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55" yWindow="645" windowWidth="10245" windowHeight="8565" activeTab="0"/>
  </bookViews>
  <sheets>
    <sheet name="Part List Report" sheetId="1" r:id="rId1"/>
    <sheet name="Project Information" sheetId="2" r:id="rId2"/>
  </sheets>
  <definedNames/>
  <calcPr fullCalcOnLoad="1"/>
</workbook>
</file>

<file path=xl/sharedStrings.xml><?xml version="1.0" encoding="utf-8"?>
<sst xmlns="http://schemas.openxmlformats.org/spreadsheetml/2006/main" count="118" uniqueCount="87">
  <si>
    <t>Project Full Path</t>
  </si>
  <si>
    <t>Project Filename</t>
  </si>
  <si>
    <t>Variant Name</t>
  </si>
  <si>
    <t>Data-Source Filename</t>
  </si>
  <si>
    <t>Data-Source Full Path</t>
  </si>
  <si>
    <t>Title</t>
  </si>
  <si>
    <t>Total Quantity</t>
  </si>
  <si>
    <t>Report Time</t>
  </si>
  <si>
    <t>Report Date</t>
  </si>
  <si>
    <t>Report Date &amp; Tine</t>
  </si>
  <si>
    <t>Output Name</t>
  </si>
  <si>
    <t>Output Type</t>
  </si>
  <si>
    <t>Output Generator Name</t>
  </si>
  <si>
    <t>Output Generator Description</t>
  </si>
  <si>
    <t>Project:</t>
  </si>
  <si>
    <t>Approved</t>
  </si>
  <si>
    <t>Notes</t>
  </si>
  <si>
    <t>#</t>
  </si>
  <si>
    <t>BOM</t>
  </si>
  <si>
    <t>Version:</t>
  </si>
  <si>
    <t xml:space="preserve">Date: </t>
  </si>
  <si>
    <t>TMC5072-BOB</t>
  </si>
  <si>
    <t>1.2</t>
  </si>
  <si>
    <t>15.08.2017</t>
  </si>
  <si>
    <t>&lt;Parameter Title not found&gt;</t>
  </si>
  <si>
    <t>32</t>
  </si>
  <si>
    <t>Quantity</t>
  </si>
  <si>
    <t>MPN</t>
  </si>
  <si>
    <t>MC0603B223K500CT</t>
  </si>
  <si>
    <t>MC0603F104M500CT</t>
  </si>
  <si>
    <t>MC0603X474K160CT</t>
  </si>
  <si>
    <t>MC0603X475K100CT</t>
  </si>
  <si>
    <t>MC1206X106K250CT</t>
  </si>
  <si>
    <t>LTST-C191TBKT-5A</t>
  </si>
  <si>
    <t>TMC5072-LA</t>
  </si>
  <si>
    <t>RCWE1206R270FKEA</t>
  </si>
  <si>
    <t>MC0063W060312R2</t>
  </si>
  <si>
    <t>MC0063W060311K</t>
  </si>
  <si>
    <t>Comment</t>
  </si>
  <si>
    <t>22nF</t>
  </si>
  <si>
    <t>100nF</t>
  </si>
  <si>
    <t>470nF</t>
  </si>
  <si>
    <t>4.7uF</t>
  </si>
  <si>
    <t>10uF</t>
  </si>
  <si>
    <t>LED, Blue, SMD, 20mA, 2.8V, 465 nm</t>
  </si>
  <si>
    <t>0R27/1%/R1206</t>
  </si>
  <si>
    <t>2R2/1%/</t>
  </si>
  <si>
    <t>1k</t>
  </si>
  <si>
    <t>Designator</t>
  </si>
  <si>
    <t>C1</t>
  </si>
  <si>
    <t>C2, C4, C6, C7, C8</t>
  </si>
  <si>
    <t>C3</t>
  </si>
  <si>
    <t>C5</t>
  </si>
  <si>
    <t>C9, C10, C11, C12</t>
  </si>
  <si>
    <t>D1</t>
  </si>
  <si>
    <t>IC1</t>
  </si>
  <si>
    <t>R1, R2, R3, R4</t>
  </si>
  <si>
    <t>R5</t>
  </si>
  <si>
    <t>R6</t>
  </si>
  <si>
    <t>Footprint</t>
  </si>
  <si>
    <t>C0603</t>
  </si>
  <si>
    <t>C1206</t>
  </si>
  <si>
    <t>LED_0603</t>
  </si>
  <si>
    <t>TMC5072_QFN48_0.5_7.0X7.0</t>
  </si>
  <si>
    <t>R1206</t>
  </si>
  <si>
    <t>R0603</t>
  </si>
  <si>
    <t>Description</t>
  </si>
  <si>
    <t>Ceramic capacitor</t>
  </si>
  <si>
    <t>SMD Multilayer Ceramic Capacitor, 1206 [3216 Metric], 10 µF, 25 V, ± 10%, X5R, MC Series</t>
  </si>
  <si>
    <t>Dual low-noise operation controllerfor up to two 2-phase bipolar stepper motors, with SPI, Step/Dir, UART, QFN48(7x7)</t>
  </si>
  <si>
    <t>Resistor</t>
  </si>
  <si>
    <t>1 kohm, 50 V, 0603 [1608 Metric], 63 mW, ± 1%, MC Series</t>
  </si>
  <si>
    <t>Note</t>
  </si>
  <si>
    <t/>
  </si>
  <si>
    <t>MF</t>
  </si>
  <si>
    <t>Multicomp</t>
  </si>
  <si>
    <t>MULTICOMP</t>
  </si>
  <si>
    <t>Lite-On</t>
  </si>
  <si>
    <t>TRINAMIC</t>
  </si>
  <si>
    <t>Vishay</t>
  </si>
  <si>
    <t>C:\Users\Kasutaja\Desktop\SYSTEEM\MEGA\PCB_PROJECTS\Trinamic\4BreakoutBoards\TMC5072\V1.2\TMC5072_BOB_V1_2.PrjPcb</t>
  </si>
  <si>
    <t>TMC5072_BOB_V1_2.PrjPcb</t>
  </si>
  <si>
    <t>None</t>
  </si>
  <si>
    <t>22:53:13</t>
  </si>
  <si>
    <t>15.08.2017 22:53:13</t>
  </si>
  <si>
    <t>BOM_PartType</t>
  </si>
  <si>
    <t>Bill of Materials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</si>
</sst>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409]dddd\,\ mmmm\ dd\,\ yyyy"/>
    <numFmt numFmtId="197" formatCode="&quot;$&quot;#,##0.00;[Red]&quot;$&quot;#,##0.00"/>
    <numFmt numFmtId="198" formatCode="[$$-409]#,##0.00;[Red][$$-409]#,##0.00"/>
    <numFmt numFmtId="199" formatCode="&quot;$&quot;* #,##0;&quot;$&quot;* \(#,##0;"/>
    <numFmt numFmtId="200" formatCode="&quot;$&quot;* #,##0;&quot;$&quot;* \(#,##0\);"/>
    <numFmt numFmtId="201" formatCode="m/d/yyyy;;"/>
    <numFmt numFmtId="202" formatCode="[$-C09]dddd\,\ d\ mmmm\ yyyy"/>
    <numFmt numFmtId="203" formatCode="[$-C09]dd\-mmmm\-yyyy;@"/>
    <numFmt numFmtId="204" formatCode="[$-C09]dd\-mmm\-yy;@"/>
    <numFmt numFmtId="205" formatCode="[$-409]h:mm:ss\ AM/PM"/>
    <numFmt numFmtId="206" formatCode="[$-409]h:mm:ss\ AM/PM;@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/>
      <top style="medium">
        <color indexed="6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0" fontId="0" fillId="0" borderId="12" xfId="0" applyNumberFormat="1" applyFont="1" applyFill="1" applyBorder="1" applyAlignment="1" applyProtection="1">
      <alignment horizontal="left" vertical="top"/>
      <protection locked="0"/>
    </xf>
    <xf numFmtId="0" fontId="0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vertical="top"/>
      <protection locked="0"/>
    </xf>
    <xf numFmtId="0" fontId="0" fillId="0" borderId="15" xfId="0" applyNumberFormat="1" applyFont="1" applyFill="1" applyBorder="1" applyAlignment="1" applyProtection="1">
      <alignment vertical="top"/>
      <protection locked="0"/>
    </xf>
    <xf numFmtId="0" fontId="0" fillId="0" borderId="16" xfId="0" applyNumberFormat="1" applyFont="1" applyFill="1" applyBorder="1" applyAlignment="1" applyProtection="1">
      <alignment vertical="top"/>
      <protection locked="0"/>
    </xf>
    <xf numFmtId="0" fontId="0" fillId="0" borderId="17" xfId="0" applyNumberFormat="1" applyFont="1" applyFill="1" applyBorder="1" applyAlignment="1" applyProtection="1">
      <alignment vertical="top"/>
      <protection locked="0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8" fillId="33" borderId="18" xfId="0" applyFont="1" applyFill="1" applyBorder="1" applyAlignment="1">
      <alignment horizontal="left"/>
    </xf>
    <xf numFmtId="0" fontId="9" fillId="33" borderId="18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9" fillId="33" borderId="18" xfId="0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10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 applyProtection="1">
      <alignment vertical="top"/>
      <protection locked="0"/>
    </xf>
    <xf numFmtId="0" fontId="7" fillId="36" borderId="22" xfId="0" applyFont="1" applyFill="1" applyBorder="1" applyAlignment="1">
      <alignment vertical="top" wrapText="1"/>
    </xf>
    <xf numFmtId="0" fontId="7" fillId="36" borderId="23" xfId="0" applyFont="1" applyFill="1" applyBorder="1" applyAlignment="1">
      <alignment vertical="top" wrapText="1"/>
    </xf>
    <xf numFmtId="0" fontId="4" fillId="37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vertical="top" wrapText="1"/>
    </xf>
    <xf numFmtId="0" fontId="7" fillId="35" borderId="26" xfId="0" applyFont="1" applyFill="1" applyBorder="1" applyAlignment="1">
      <alignment vertical="top" wrapText="1"/>
    </xf>
    <xf numFmtId="0" fontId="5" fillId="38" borderId="0" xfId="0" applyFont="1" applyFill="1" applyBorder="1" applyAlignment="1">
      <alignment/>
    </xf>
    <xf numFmtId="0" fontId="5" fillId="38" borderId="16" xfId="0" applyFont="1" applyFill="1" applyBorder="1" applyAlignment="1">
      <alignment/>
    </xf>
    <xf numFmtId="0" fontId="5" fillId="38" borderId="27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6" fillId="38" borderId="14" xfId="0" applyFont="1" applyFill="1" applyBorder="1" applyAlignment="1">
      <alignment vertical="center"/>
    </xf>
    <xf numFmtId="0" fontId="15" fillId="38" borderId="14" xfId="0" applyFont="1" applyFill="1" applyBorder="1" applyAlignment="1">
      <alignment/>
    </xf>
    <xf numFmtId="0" fontId="0" fillId="0" borderId="0" xfId="0" applyBorder="1" applyAlignment="1">
      <alignment vertical="top"/>
    </xf>
    <xf numFmtId="0" fontId="8" fillId="33" borderId="28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0" fontId="3" fillId="0" borderId="29" xfId="0" applyNumberFormat="1" applyFont="1" applyFill="1" applyBorder="1" applyAlignment="1" applyProtection="1">
      <alignment horizontal="left" vertical="top"/>
      <protection locked="0"/>
    </xf>
    <xf numFmtId="0" fontId="3" fillId="0" borderId="18" xfId="0" applyNumberFormat="1" applyFont="1" applyFill="1" applyBorder="1" applyAlignment="1" applyProtection="1">
      <alignment horizontal="left" vertical="top"/>
      <protection locked="0"/>
    </xf>
    <xf numFmtId="0" fontId="9" fillId="33" borderId="0" xfId="0" applyFont="1" applyFill="1" applyBorder="1" applyAlignment="1" quotePrefix="1">
      <alignment horizontal="left"/>
    </xf>
    <xf numFmtId="0" fontId="6" fillId="38" borderId="14" xfId="0" applyFont="1" applyFill="1" applyBorder="1" applyAlignment="1" quotePrefix="1">
      <alignment vertical="center"/>
    </xf>
    <xf numFmtId="0" fontId="13" fillId="33" borderId="30" xfId="0" applyFont="1" applyFill="1" applyBorder="1" applyAlignment="1" quotePrefix="1">
      <alignment vertical="top" wrapText="1"/>
    </xf>
    <xf numFmtId="0" fontId="4" fillId="37" borderId="31" xfId="0" applyFont="1" applyFill="1" applyBorder="1" applyAlignment="1" quotePrefix="1">
      <alignment horizontal="center" vertical="center"/>
    </xf>
    <xf numFmtId="0" fontId="4" fillId="37" borderId="32" xfId="0" applyFont="1" applyFill="1" applyBorder="1" applyAlignment="1" quotePrefix="1">
      <alignment horizontal="center" vertical="center"/>
    </xf>
    <xf numFmtId="0" fontId="7" fillId="36" borderId="33" xfId="0" applyFont="1" applyFill="1" applyBorder="1" applyAlignment="1" quotePrefix="1">
      <alignment vertical="top" wrapText="1"/>
    </xf>
    <xf numFmtId="0" fontId="7" fillId="35" borderId="26" xfId="0" applyFont="1" applyFill="1" applyBorder="1" applyAlignment="1" quotePrefix="1">
      <alignment vertical="top" wrapText="1"/>
    </xf>
    <xf numFmtId="0" fontId="4" fillId="37" borderId="34" xfId="0" applyFont="1" applyFill="1" applyBorder="1" applyAlignment="1" quotePrefix="1">
      <alignment horizontal="center" vertical="center"/>
    </xf>
    <xf numFmtId="0" fontId="7" fillId="36" borderId="35" xfId="0" applyFont="1" applyFill="1" applyBorder="1" applyAlignment="1" quotePrefix="1">
      <alignment vertical="top" wrapText="1"/>
    </xf>
    <xf numFmtId="0" fontId="7" fillId="35" borderId="36" xfId="0" applyFont="1" applyFill="1" applyBorder="1" applyAlignment="1" quotePrefix="1">
      <alignment vertical="top" wrapText="1"/>
    </xf>
    <xf numFmtId="0" fontId="12" fillId="35" borderId="37" xfId="0" applyFont="1" applyFill="1" applyBorder="1" applyAlignment="1" quotePrefix="1">
      <alignment horizontal="left" vertical="center"/>
    </xf>
    <xf numFmtId="0" fontId="12" fillId="34" borderId="0" xfId="0" applyFont="1" applyFill="1" applyBorder="1" applyAlignment="1" quotePrefix="1">
      <alignment horizontal="left" vertical="center"/>
    </xf>
    <xf numFmtId="0" fontId="12" fillId="35" borderId="0" xfId="0" applyFont="1" applyFill="1" applyBorder="1" applyAlignment="1" quotePrefix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zoomScalePageLayoutView="0" workbookViewId="0" topLeftCell="A1">
      <selection activeCell="D5" sqref="D5"/>
    </sheetView>
  </sheetViews>
  <sheetFormatPr defaultColWidth="9.140625" defaultRowHeight="12.75"/>
  <cols>
    <col min="1" max="1" width="3.140625" style="1" customWidth="1"/>
    <col min="2" max="2" width="5.00390625" style="1" customWidth="1"/>
    <col min="3" max="3" width="8.00390625" style="4" customWidth="1"/>
    <col min="4" max="4" width="24.28125" style="4" customWidth="1"/>
    <col min="5" max="5" width="23.140625" style="1" customWidth="1"/>
    <col min="6" max="6" width="23.8515625" style="1" customWidth="1"/>
    <col min="7" max="7" width="25.140625" style="1" customWidth="1"/>
    <col min="8" max="8" width="36.140625" style="1" customWidth="1"/>
    <col min="9" max="9" width="23.8515625" style="1" customWidth="1"/>
    <col min="10" max="10" width="22.7109375" style="1" customWidth="1"/>
    <col min="11" max="11" width="10.00390625" style="1" customWidth="1"/>
    <col min="12" max="16384" width="9.140625" style="1" customWidth="1"/>
  </cols>
  <sheetData>
    <row r="1" spans="1:10" ht="13.5" thickBot="1">
      <c r="A1" s="36"/>
      <c r="B1" s="36"/>
      <c r="C1" s="38"/>
      <c r="D1" s="38"/>
      <c r="E1" s="39"/>
      <c r="F1" s="39"/>
      <c r="G1" s="39"/>
      <c r="H1" s="39"/>
      <c r="I1" s="39"/>
      <c r="J1" s="42"/>
    </row>
    <row r="2" spans="1:10" ht="37.5" customHeight="1" thickBot="1">
      <c r="A2" s="37"/>
      <c r="B2" s="26"/>
      <c r="C2" s="26" t="s">
        <v>18</v>
      </c>
      <c r="D2" s="27"/>
      <c r="E2" s="48" t="s">
        <v>24</v>
      </c>
      <c r="F2" s="40"/>
      <c r="G2" s="40"/>
      <c r="H2" s="40"/>
      <c r="I2" s="41"/>
      <c r="J2" s="41"/>
    </row>
    <row r="3" spans="1:10" ht="23.25" customHeight="1">
      <c r="A3" s="37"/>
      <c r="B3" s="17"/>
      <c r="C3" s="17" t="s">
        <v>14</v>
      </c>
      <c r="D3" s="47" t="s">
        <v>21</v>
      </c>
      <c r="E3" s="18"/>
      <c r="F3" s="18"/>
      <c r="G3" s="18"/>
      <c r="H3" s="18"/>
      <c r="I3" s="17"/>
      <c r="J3" s="43"/>
    </row>
    <row r="4" spans="1:10" ht="17.25" customHeight="1">
      <c r="A4" s="37"/>
      <c r="B4" s="17"/>
      <c r="C4" s="17" t="s">
        <v>19</v>
      </c>
      <c r="D4" s="47" t="s">
        <v>22</v>
      </c>
      <c r="E4" s="18"/>
      <c r="F4" s="18"/>
      <c r="G4" s="18"/>
      <c r="H4" s="18"/>
      <c r="I4" s="19"/>
      <c r="J4" s="20"/>
    </row>
    <row r="5" spans="1:10" ht="17.25" customHeight="1">
      <c r="A5" s="37"/>
      <c r="B5" s="17"/>
      <c r="C5" s="17" t="s">
        <v>20</v>
      </c>
      <c r="D5" s="47" t="s">
        <v>23</v>
      </c>
      <c r="E5" s="18"/>
      <c r="F5" s="18"/>
      <c r="G5" s="18"/>
      <c r="H5" s="18"/>
      <c r="I5" s="19"/>
      <c r="J5" s="20"/>
    </row>
    <row r="6" spans="1:10" ht="12.75">
      <c r="A6" s="37"/>
      <c r="B6" s="23"/>
      <c r="C6" s="23"/>
      <c r="D6" s="21"/>
      <c r="E6" s="24"/>
      <c r="F6" s="24"/>
      <c r="G6" s="24"/>
      <c r="H6" s="24"/>
      <c r="I6" s="22"/>
      <c r="J6" s="25"/>
    </row>
    <row r="7" spans="1:10" ht="15.75" customHeight="1">
      <c r="A7" s="37"/>
      <c r="B7" s="33" t="s">
        <v>17</v>
      </c>
      <c r="C7" s="50" t="s">
        <v>26</v>
      </c>
      <c r="D7" s="51" t="s">
        <v>27</v>
      </c>
      <c r="E7" s="51" t="s">
        <v>38</v>
      </c>
      <c r="F7" s="51" t="s">
        <v>48</v>
      </c>
      <c r="G7" s="54" t="s">
        <v>59</v>
      </c>
      <c r="H7" s="54" t="s">
        <v>66</v>
      </c>
      <c r="I7" s="54" t="s">
        <v>72</v>
      </c>
      <c r="J7" s="51" t="s">
        <v>74</v>
      </c>
    </row>
    <row r="8" spans="1:10" ht="15.75" customHeight="1">
      <c r="A8" s="37"/>
      <c r="B8" s="32">
        <f>ROW(B8)-ROW($B$7)</f>
        <v>1</v>
      </c>
      <c r="C8" s="31">
        <v>1</v>
      </c>
      <c r="D8" s="52" t="s">
        <v>28</v>
      </c>
      <c r="E8" s="52" t="s">
        <v>39</v>
      </c>
      <c r="F8" s="52" t="s">
        <v>49</v>
      </c>
      <c r="G8" s="52" t="s">
        <v>60</v>
      </c>
      <c r="H8" s="52" t="s">
        <v>67</v>
      </c>
      <c r="I8" s="52" t="s">
        <v>73</v>
      </c>
      <c r="J8" s="55" t="s">
        <v>75</v>
      </c>
    </row>
    <row r="9" spans="1:10" s="2" customFormat="1" ht="18" customHeight="1">
      <c r="A9" s="37"/>
      <c r="B9" s="34">
        <f>ROW(B9)-ROW($B$7)</f>
        <v>2</v>
      </c>
      <c r="C9" s="35">
        <v>5</v>
      </c>
      <c r="D9" s="53" t="s">
        <v>29</v>
      </c>
      <c r="E9" s="53" t="s">
        <v>40</v>
      </c>
      <c r="F9" s="53" t="s">
        <v>50</v>
      </c>
      <c r="G9" s="53" t="s">
        <v>60</v>
      </c>
      <c r="H9" s="53" t="s">
        <v>67</v>
      </c>
      <c r="I9" s="53" t="s">
        <v>73</v>
      </c>
      <c r="J9" s="56" t="s">
        <v>75</v>
      </c>
    </row>
    <row r="10" spans="1:10" ht="15.75" customHeight="1">
      <c r="A10" s="37"/>
      <c r="B10" s="32">
        <f>ROW(B10)-ROW($B$7)</f>
        <v>3</v>
      </c>
      <c r="C10" s="31">
        <v>1</v>
      </c>
      <c r="D10" s="52" t="s">
        <v>30</v>
      </c>
      <c r="E10" s="52" t="s">
        <v>41</v>
      </c>
      <c r="F10" s="52" t="s">
        <v>51</v>
      </c>
      <c r="G10" s="52" t="s">
        <v>60</v>
      </c>
      <c r="H10" s="52" t="s">
        <v>67</v>
      </c>
      <c r="I10" s="52" t="s">
        <v>73</v>
      </c>
      <c r="J10" s="55" t="s">
        <v>75</v>
      </c>
    </row>
    <row r="11" spans="1:10" s="2" customFormat="1" ht="18" customHeight="1">
      <c r="A11" s="37"/>
      <c r="B11" s="34">
        <f>ROW(B11)-ROW($B$7)</f>
        <v>4</v>
      </c>
      <c r="C11" s="35">
        <v>1</v>
      </c>
      <c r="D11" s="53" t="s">
        <v>31</v>
      </c>
      <c r="E11" s="53" t="s">
        <v>42</v>
      </c>
      <c r="F11" s="53" t="s">
        <v>52</v>
      </c>
      <c r="G11" s="53" t="s">
        <v>60</v>
      </c>
      <c r="H11" s="53" t="s">
        <v>67</v>
      </c>
      <c r="I11" s="53" t="s">
        <v>73</v>
      </c>
      <c r="J11" s="56" t="s">
        <v>75</v>
      </c>
    </row>
    <row r="12" spans="1:10" ht="15.75" customHeight="1">
      <c r="A12" s="37"/>
      <c r="B12" s="32">
        <f>ROW(B12)-ROW($B$7)</f>
        <v>5</v>
      </c>
      <c r="C12" s="31">
        <v>4</v>
      </c>
      <c r="D12" s="52" t="s">
        <v>32</v>
      </c>
      <c r="E12" s="52" t="s">
        <v>43</v>
      </c>
      <c r="F12" s="52" t="s">
        <v>53</v>
      </c>
      <c r="G12" s="52" t="s">
        <v>61</v>
      </c>
      <c r="H12" s="52" t="s">
        <v>68</v>
      </c>
      <c r="I12" s="52" t="s">
        <v>73</v>
      </c>
      <c r="J12" s="55" t="s">
        <v>76</v>
      </c>
    </row>
    <row r="13" spans="1:10" s="2" customFormat="1" ht="18" customHeight="1">
      <c r="A13" s="37"/>
      <c r="B13" s="34">
        <f>ROW(B13)-ROW($B$7)</f>
        <v>6</v>
      </c>
      <c r="C13" s="35">
        <v>1</v>
      </c>
      <c r="D13" s="53" t="s">
        <v>33</v>
      </c>
      <c r="E13" s="53" t="s">
        <v>44</v>
      </c>
      <c r="F13" s="53" t="s">
        <v>54</v>
      </c>
      <c r="G13" s="53" t="s">
        <v>62</v>
      </c>
      <c r="H13" s="53" t="s">
        <v>44</v>
      </c>
      <c r="I13" s="53" t="s">
        <v>73</v>
      </c>
      <c r="J13" s="56" t="s">
        <v>77</v>
      </c>
    </row>
    <row r="14" spans="1:10" ht="15.75" customHeight="1">
      <c r="A14" s="37"/>
      <c r="B14" s="32">
        <f>ROW(B14)-ROW($B$7)</f>
        <v>7</v>
      </c>
      <c r="C14" s="31">
        <v>1</v>
      </c>
      <c r="D14" s="52" t="s">
        <v>34</v>
      </c>
      <c r="E14" s="52" t="s">
        <v>34</v>
      </c>
      <c r="F14" s="52" t="s">
        <v>55</v>
      </c>
      <c r="G14" s="52" t="s">
        <v>63</v>
      </c>
      <c r="H14" s="52" t="s">
        <v>69</v>
      </c>
      <c r="I14" s="52" t="s">
        <v>73</v>
      </c>
      <c r="J14" s="55" t="s">
        <v>78</v>
      </c>
    </row>
    <row r="15" spans="1:10" s="2" customFormat="1" ht="18" customHeight="1">
      <c r="A15" s="37"/>
      <c r="B15" s="34">
        <f>ROW(B15)-ROW($B$7)</f>
        <v>8</v>
      </c>
      <c r="C15" s="35">
        <v>4</v>
      </c>
      <c r="D15" s="53" t="s">
        <v>35</v>
      </c>
      <c r="E15" s="53" t="s">
        <v>45</v>
      </c>
      <c r="F15" s="53" t="s">
        <v>56</v>
      </c>
      <c r="G15" s="53" t="s">
        <v>64</v>
      </c>
      <c r="H15" s="53" t="s">
        <v>70</v>
      </c>
      <c r="I15" s="53" t="s">
        <v>73</v>
      </c>
      <c r="J15" s="56" t="s">
        <v>79</v>
      </c>
    </row>
    <row r="16" spans="1:10" ht="15.75" customHeight="1">
      <c r="A16" s="37"/>
      <c r="B16" s="32">
        <f>ROW(B16)-ROW($B$7)</f>
        <v>9</v>
      </c>
      <c r="C16" s="31">
        <v>1</v>
      </c>
      <c r="D16" s="52" t="s">
        <v>36</v>
      </c>
      <c r="E16" s="52" t="s">
        <v>46</v>
      </c>
      <c r="F16" s="52" t="s">
        <v>57</v>
      </c>
      <c r="G16" s="52" t="s">
        <v>65</v>
      </c>
      <c r="H16" s="52" t="s">
        <v>70</v>
      </c>
      <c r="I16" s="52" t="s">
        <v>73</v>
      </c>
      <c r="J16" s="55" t="s">
        <v>75</v>
      </c>
    </row>
    <row r="17" spans="1:10" s="2" customFormat="1" ht="18" customHeight="1">
      <c r="A17" s="37"/>
      <c r="B17" s="34">
        <f>ROW(B17)-ROW($B$7)</f>
        <v>10</v>
      </c>
      <c r="C17" s="35">
        <v>1</v>
      </c>
      <c r="D17" s="53" t="s">
        <v>37</v>
      </c>
      <c r="E17" s="53" t="s">
        <v>47</v>
      </c>
      <c r="F17" s="53" t="s">
        <v>58</v>
      </c>
      <c r="G17" s="53" t="s">
        <v>65</v>
      </c>
      <c r="H17" s="53" t="s">
        <v>71</v>
      </c>
      <c r="I17" s="53" t="s">
        <v>73</v>
      </c>
      <c r="J17" s="56" t="s">
        <v>76</v>
      </c>
    </row>
    <row r="18" spans="1:10" s="3" customFormat="1" ht="13.5" customHeight="1">
      <c r="A18" s="37"/>
      <c r="B18" s="45" t="s">
        <v>15</v>
      </c>
      <c r="C18" s="46"/>
      <c r="D18" s="44"/>
      <c r="E18" s="5" t="s">
        <v>16</v>
      </c>
      <c r="F18" s="5"/>
      <c r="G18" s="5"/>
      <c r="H18" s="1"/>
      <c r="I18" s="1"/>
      <c r="J18" s="49" t="s">
        <v>25</v>
      </c>
    </row>
    <row r="19" spans="1:10" s="3" customFormat="1" ht="13.5" customHeight="1">
      <c r="A19" s="37"/>
      <c r="B19" s="8"/>
      <c r="C19" s="8"/>
      <c r="D19" s="9"/>
      <c r="E19" s="6"/>
      <c r="F19" s="6"/>
      <c r="G19" s="6"/>
      <c r="H19" s="6"/>
      <c r="I19" s="6"/>
      <c r="J19" s="14"/>
    </row>
    <row r="20" spans="1:10" ht="12.75">
      <c r="A20" s="37"/>
      <c r="B20" s="8"/>
      <c r="C20" s="8"/>
      <c r="D20" s="10"/>
      <c r="E20" s="7"/>
      <c r="F20" s="7"/>
      <c r="G20" s="7"/>
      <c r="H20" s="7"/>
      <c r="I20" s="7"/>
      <c r="J20" s="15"/>
    </row>
    <row r="21" spans="1:10" ht="12.75">
      <c r="A21" s="37"/>
      <c r="B21" s="8"/>
      <c r="C21" s="8"/>
      <c r="D21" s="10"/>
      <c r="E21" s="7"/>
      <c r="F21" s="7"/>
      <c r="G21" s="7"/>
      <c r="H21" s="7"/>
      <c r="I21" s="7"/>
      <c r="J21" s="15"/>
    </row>
    <row r="22" spans="1:10" ht="13.5" thickBot="1">
      <c r="A22" s="37"/>
      <c r="B22" s="30"/>
      <c r="C22" s="13"/>
      <c r="D22" s="11"/>
      <c r="E22" s="12"/>
      <c r="F22" s="12"/>
      <c r="G22" s="12"/>
      <c r="H22" s="12"/>
      <c r="I22" s="12"/>
      <c r="J22" s="16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</sheetData>
  <sheetProtection/>
  <mergeCells count="1">
    <mergeCell ref="B18:C18"/>
  </mergeCells>
  <printOptions/>
  <pageMargins left="0.46" right="0.36" top="0.58" bottom="1" header="0.5" footer="0.5"/>
  <pageSetup fitToHeight="1" fitToWidth="1" horizontalDpi="200" verticalDpi="200" orientation="landscape" paperSize="9" scale="6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8.00390625" style="0" bestFit="1" customWidth="1"/>
    <col min="2" max="2" width="110.57421875" style="0" customWidth="1"/>
  </cols>
  <sheetData>
    <row r="1" spans="1:2" ht="12.75">
      <c r="A1" s="29" t="s">
        <v>0</v>
      </c>
      <c r="B1" s="57" t="s">
        <v>80</v>
      </c>
    </row>
    <row r="2" spans="1:2" ht="12.75">
      <c r="A2" s="28" t="s">
        <v>1</v>
      </c>
      <c r="B2" s="58" t="s">
        <v>81</v>
      </c>
    </row>
    <row r="3" spans="1:2" ht="12.75">
      <c r="A3" s="29" t="s">
        <v>2</v>
      </c>
      <c r="B3" s="59" t="s">
        <v>82</v>
      </c>
    </row>
    <row r="4" spans="1:2" ht="12.75">
      <c r="A4" s="28" t="s">
        <v>3</v>
      </c>
      <c r="B4" s="58" t="s">
        <v>81</v>
      </c>
    </row>
    <row r="5" spans="1:2" ht="12.75">
      <c r="A5" s="29" t="s">
        <v>4</v>
      </c>
      <c r="B5" s="59" t="s">
        <v>80</v>
      </c>
    </row>
    <row r="6" spans="1:2" ht="12.75">
      <c r="A6" s="28" t="s">
        <v>5</v>
      </c>
      <c r="B6" s="58" t="s">
        <v>24</v>
      </c>
    </row>
    <row r="7" spans="1:2" ht="12.75">
      <c r="A7" s="29" t="s">
        <v>6</v>
      </c>
      <c r="B7" s="59" t="s">
        <v>25</v>
      </c>
    </row>
    <row r="8" spans="1:2" ht="12.75">
      <c r="A8" s="28" t="s">
        <v>7</v>
      </c>
      <c r="B8" s="58" t="s">
        <v>83</v>
      </c>
    </row>
    <row r="9" spans="1:2" ht="12.75">
      <c r="A9" s="29" t="s">
        <v>8</v>
      </c>
      <c r="B9" s="59" t="s">
        <v>23</v>
      </c>
    </row>
    <row r="10" spans="1:2" ht="12.75">
      <c r="A10" s="28" t="s">
        <v>9</v>
      </c>
      <c r="B10" s="58" t="s">
        <v>84</v>
      </c>
    </row>
    <row r="11" spans="1:2" ht="12.75">
      <c r="A11" s="29" t="s">
        <v>10</v>
      </c>
      <c r="B11" s="59" t="s">
        <v>18</v>
      </c>
    </row>
    <row r="12" spans="1:2" ht="12.75">
      <c r="A12" s="28" t="s">
        <v>11</v>
      </c>
      <c r="B12" s="58" t="s">
        <v>85</v>
      </c>
    </row>
    <row r="13" spans="1:2" ht="12.75">
      <c r="A13" s="29" t="s">
        <v>12</v>
      </c>
      <c r="B13" s="59" t="s">
        <v>18</v>
      </c>
    </row>
    <row r="14" spans="1:2" ht="12.75">
      <c r="A14" s="28" t="s">
        <v>13</v>
      </c>
      <c r="B14" s="58" t="s">
        <v>86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Altium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Urmo</dc:creator>
  <cp:keywords/>
  <dc:description/>
  <cp:lastModifiedBy>Urmo</cp:lastModifiedBy>
  <cp:lastPrinted>2005-05-16T01:11:50Z</cp:lastPrinted>
  <dcterms:created xsi:type="dcterms:W3CDTF">2002-11-05T15:28:02Z</dcterms:created>
  <dcterms:modified xsi:type="dcterms:W3CDTF">2017-08-15T19:53:21Z</dcterms:modified>
  <cp:category/>
  <cp:version/>
  <cp:contentType/>
  <cp:contentStatus/>
</cp:coreProperties>
</file>