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335" windowHeight="13740" activeTab="2"/>
  </bookViews>
  <sheets>
    <sheet name="Linear" sheetId="1" r:id="rId1"/>
    <sheet name="Sine" sheetId="2" r:id="rId2"/>
    <sheet name="convert_to_hex" sheetId="3" r:id="rId3"/>
  </sheets>
  <definedNames/>
  <calcPr fullCalcOnLoad="1"/>
</workbook>
</file>

<file path=xl/sharedStrings.xml><?xml version="1.0" encoding="utf-8"?>
<sst xmlns="http://schemas.openxmlformats.org/spreadsheetml/2006/main" count="142" uniqueCount="117">
  <si>
    <t xml:space="preserve">    0x06</t>
  </si>
  <si>
    <t xml:space="preserve"> 0x05</t>
  </si>
  <si>
    <t xml:space="preserve"> 0x04</t>
  </si>
  <si>
    <t xml:space="preserve"> 0x0B</t>
  </si>
  <si>
    <t xml:space="preserve"> 0x0A</t>
  </si>
  <si>
    <t xml:space="preserve"> 0x09</t>
  </si>
  <si>
    <t xml:space="preserve"> 0x08</t>
  </si>
  <si>
    <t xml:space="preserve"> 0x0F</t>
  </si>
  <si>
    <t xml:space="preserve"> 0x0E</t>
  </si>
  <si>
    <t xml:space="preserve"> 0x0D</t>
  </si>
  <si>
    <t xml:space="preserve"> 0x0C</t>
  </si>
  <si>
    <t xml:space="preserve"> 0x13</t>
  </si>
  <si>
    <t xml:space="preserve"> 0x12</t>
  </si>
  <si>
    <t xml:space="preserve"> 0x11</t>
  </si>
  <si>
    <t xml:space="preserve"> 0x10</t>
  </si>
  <si>
    <t xml:space="preserve">    0x17</t>
  </si>
  <si>
    <t xml:space="preserve"> 0x16</t>
  </si>
  <si>
    <t xml:space="preserve"> 0x15</t>
  </si>
  <si>
    <t xml:space="preserve"> 0x14</t>
  </si>
  <si>
    <t xml:space="preserve"> 0x1B</t>
  </si>
  <si>
    <t xml:space="preserve"> 0x1A</t>
  </si>
  <si>
    <t xml:space="preserve"> 0x19</t>
  </si>
  <si>
    <t xml:space="preserve"> 0x18</t>
  </si>
  <si>
    <t xml:space="preserve"> 0x1F</t>
  </si>
  <si>
    <t xml:space="preserve"> 0x1E</t>
  </si>
  <si>
    <t xml:space="preserve"> 0x1D</t>
  </si>
  <si>
    <t xml:space="preserve"> 0x1C</t>
  </si>
  <si>
    <t xml:space="preserve"> 0x23</t>
  </si>
  <si>
    <t xml:space="preserve"> 0x22</t>
  </si>
  <si>
    <t xml:space="preserve">    0x21</t>
  </si>
  <si>
    <t xml:space="preserve"> 0x20</t>
  </si>
  <si>
    <t xml:space="preserve"> 0x27</t>
  </si>
  <si>
    <t xml:space="preserve"> 0x26</t>
  </si>
  <si>
    <t xml:space="preserve"> 0x25</t>
  </si>
  <si>
    <t xml:space="preserve"> 0x24</t>
  </si>
  <si>
    <t xml:space="preserve"> 0x2B</t>
  </si>
  <si>
    <t xml:space="preserve"> 0x2A</t>
  </si>
  <si>
    <t xml:space="preserve"> 0x29</t>
  </si>
  <si>
    <t xml:space="preserve"> 0x28</t>
  </si>
  <si>
    <t xml:space="preserve"> 0x2F</t>
  </si>
  <si>
    <t xml:space="preserve"> 0x2E</t>
  </si>
  <si>
    <t xml:space="preserve"> 0x2D</t>
  </si>
  <si>
    <t xml:space="preserve"> 0x2C</t>
  </si>
  <si>
    <t xml:space="preserve"> 0x33</t>
  </si>
  <si>
    <t xml:space="preserve">    0x32</t>
  </si>
  <si>
    <t xml:space="preserve"> 0x31</t>
  </si>
  <si>
    <t xml:space="preserve"> 0x30</t>
  </si>
  <si>
    <t xml:space="preserve"> 0x37</t>
  </si>
  <si>
    <t xml:space="preserve"> 0x36</t>
  </si>
  <si>
    <t xml:space="preserve"> 0x35</t>
  </si>
  <si>
    <t xml:space="preserve"> 0x34</t>
  </si>
  <si>
    <t xml:space="preserve"> 0x3B</t>
  </si>
  <si>
    <t xml:space="preserve"> 0x3A</t>
  </si>
  <si>
    <t xml:space="preserve"> 0x39</t>
  </si>
  <si>
    <t xml:space="preserve"> 0x38</t>
  </si>
  <si>
    <t xml:space="preserve"> 0x3F</t>
  </si>
  <si>
    <t xml:space="preserve"> 0x3E</t>
  </si>
  <si>
    <t xml:space="preserve"> 0x3D</t>
  </si>
  <si>
    <t>Values converted into decimal representation</t>
  </si>
  <si>
    <t>Correction of inverted bits 0 and 1 and Offset</t>
  </si>
  <si>
    <t>Attention: negative values = 0!</t>
  </si>
  <si>
    <t xml:space="preserve"> 0x06</t>
  </si>
  <si>
    <t>0x05</t>
  </si>
  <si>
    <t>0x04</t>
  </si>
  <si>
    <t>0x0A</t>
  </si>
  <si>
    <t>0x09</t>
  </si>
  <si>
    <t>0x0F</t>
  </si>
  <si>
    <t>0x0E</t>
  </si>
  <si>
    <t>0x0C</t>
  </si>
  <si>
    <t>0x13</t>
  </si>
  <si>
    <t>0x12</t>
  </si>
  <si>
    <t>0x10</t>
  </si>
  <si>
    <t>0x17</t>
  </si>
  <si>
    <t>0x16</t>
  </si>
  <si>
    <t>0x14</t>
  </si>
  <si>
    <t>0x1B</t>
  </si>
  <si>
    <t>0x19</t>
  </si>
  <si>
    <t>0x38</t>
  </si>
  <si>
    <t>0x3F</t>
  </si>
  <si>
    <t>0x3E</t>
  </si>
  <si>
    <t>0x3D</t>
  </si>
  <si>
    <t>0x3C</t>
  </si>
  <si>
    <t>0x2D</t>
  </si>
  <si>
    <t>0x2C</t>
  </si>
  <si>
    <t>0x33</t>
  </si>
  <si>
    <t>0x32</t>
  </si>
  <si>
    <t>0x31</t>
  </si>
  <si>
    <t>0x30</t>
  </si>
  <si>
    <t>0x37</t>
  </si>
  <si>
    <t>0x36</t>
  </si>
  <si>
    <t>0x35</t>
  </si>
  <si>
    <t>0x34</t>
  </si>
  <si>
    <t>0x3B</t>
  </si>
  <si>
    <t>0x3A</t>
  </si>
  <si>
    <t>0x39</t>
  </si>
  <si>
    <t>0x18</t>
  </si>
  <si>
    <t>0x1F</t>
  </si>
  <si>
    <t>0x1D</t>
  </si>
  <si>
    <t>0x1C</t>
  </si>
  <si>
    <t>0x23</t>
  </si>
  <si>
    <t>0x22</t>
  </si>
  <si>
    <t>0x20</t>
  </si>
  <si>
    <t>0x27</t>
  </si>
  <si>
    <t>0x26</t>
  </si>
  <si>
    <t>0x25</t>
  </si>
  <si>
    <t>0x24</t>
  </si>
  <si>
    <t>0x2B</t>
  </si>
  <si>
    <t>0x29</t>
  </si>
  <si>
    <t>0x28</t>
  </si>
  <si>
    <t>0x2F</t>
  </si>
  <si>
    <t>0x2E</t>
  </si>
  <si>
    <t>Example table (sine wave with offset 2):</t>
  </si>
  <si>
    <t>Example table (linear with offset 2):</t>
  </si>
  <si>
    <t>Hex values calculated from table below</t>
  </si>
  <si>
    <t>Desired new table (Range: 0 to 60)</t>
  </si>
  <si>
    <t>This sheet converts a micostep table generated for a TMC428 with TMC236 and 6 bit dac extension to a graphical representation. The lower two bits are inverted.</t>
  </si>
  <si>
    <t>This sheet generates a micostep for a TMC428 with TMC236 and 6 bit dac extension to a graphical representation. The lower two bits are inverted.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</si>
</sst>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"/>
          <c:w val="0.7995"/>
          <c:h val="0.95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Linear!$F$11:$F$74</c:f>
              <c:numCache/>
            </c:numRef>
          </c:val>
          <c:smooth val="0"/>
        </c:ser>
        <c:marker val="1"/>
        <c:axId val="34536031"/>
        <c:axId val="42388824"/>
      </c:line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88824"/>
        <c:crosses val="autoZero"/>
        <c:auto val="1"/>
        <c:lblOffset val="100"/>
        <c:tickLblSkip val="2"/>
        <c:noMultiLvlLbl val="0"/>
      </c:catAx>
      <c:valAx>
        <c:axId val="42388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6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4715"/>
          <c:w val="0.1612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"/>
          <c:w val="0.7995"/>
          <c:h val="0.95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Sine!$F$11:$F$74</c:f>
              <c:numCache/>
            </c:numRef>
          </c:val>
          <c:smooth val="0"/>
        </c:ser>
        <c:marker val="1"/>
        <c:axId val="45955097"/>
        <c:axId val="10942690"/>
      </c:line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2690"/>
        <c:crosses val="autoZero"/>
        <c:auto val="1"/>
        <c:lblOffset val="100"/>
        <c:tickLblSkip val="2"/>
        <c:noMultiLvlLbl val="0"/>
      </c:catAx>
      <c:valAx>
        <c:axId val="10942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55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4715"/>
          <c:w val="0.1612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"/>
          <c:w val="0.7995"/>
          <c:h val="0.95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convert_to_hex!$F$11:$F$74</c:f>
              <c:numCache/>
            </c:numRef>
          </c:val>
          <c:smooth val="0"/>
        </c:ser>
        <c:marker val="1"/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42668"/>
        <c:crosses val="autoZero"/>
        <c:auto val="1"/>
        <c:lblOffset val="100"/>
        <c:tickLblSkip val="2"/>
        <c:noMultiLvlLbl val="0"/>
      </c:catAx>
      <c:valAx>
        <c:axId val="13942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75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4715"/>
          <c:w val="0.1612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18</xdr:row>
      <xdr:rowOff>123825</xdr:rowOff>
    </xdr:from>
    <xdr:to>
      <xdr:col>15</xdr:col>
      <xdr:colOff>285750</xdr:colOff>
      <xdr:row>42</xdr:row>
      <xdr:rowOff>0</xdr:rowOff>
    </xdr:to>
    <xdr:graphicFrame>
      <xdr:nvGraphicFramePr>
        <xdr:cNvPr id="1" name="Diagramm 2"/>
        <xdr:cNvGraphicFramePr/>
      </xdr:nvGraphicFramePr>
      <xdr:xfrm>
        <a:off x="4838700" y="3552825"/>
        <a:ext cx="68770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18</xdr:row>
      <xdr:rowOff>123825</xdr:rowOff>
    </xdr:from>
    <xdr:to>
      <xdr:col>15</xdr:col>
      <xdr:colOff>285750</xdr:colOff>
      <xdr:row>42</xdr:row>
      <xdr:rowOff>0</xdr:rowOff>
    </xdr:to>
    <xdr:graphicFrame>
      <xdr:nvGraphicFramePr>
        <xdr:cNvPr id="1" name="Diagramm 2"/>
        <xdr:cNvGraphicFramePr/>
      </xdr:nvGraphicFramePr>
      <xdr:xfrm>
        <a:off x="4838700" y="3552825"/>
        <a:ext cx="68770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18</xdr:row>
      <xdr:rowOff>123825</xdr:rowOff>
    </xdr:from>
    <xdr:to>
      <xdr:col>15</xdr:col>
      <xdr:colOff>285750</xdr:colOff>
      <xdr:row>42</xdr:row>
      <xdr:rowOff>0</xdr:rowOff>
    </xdr:to>
    <xdr:graphicFrame>
      <xdr:nvGraphicFramePr>
        <xdr:cNvPr id="1" name="Diagramm 2"/>
        <xdr:cNvGraphicFramePr/>
      </xdr:nvGraphicFramePr>
      <xdr:xfrm>
        <a:off x="4838700" y="3552825"/>
        <a:ext cx="68770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J8" sqref="J8"/>
    </sheetView>
  </sheetViews>
  <sheetFormatPr defaultColWidth="11.421875" defaultRowHeight="15"/>
  <sheetData>
    <row r="1" ht="15">
      <c r="A1" t="s">
        <v>115</v>
      </c>
    </row>
    <row r="2" ht="15">
      <c r="A2" t="s">
        <v>112</v>
      </c>
    </row>
    <row r="3" spans="1:16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</row>
    <row r="4" spans="1:16" ht="15">
      <c r="A4" s="1" t="s">
        <v>15</v>
      </c>
      <c r="B4" s="1" t="s">
        <v>16</v>
      </c>
      <c r="C4" s="1" t="s">
        <v>17</v>
      </c>
      <c r="D4" s="1" t="s">
        <v>18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27</v>
      </c>
      <c r="P4" s="1" t="s">
        <v>28</v>
      </c>
    </row>
    <row r="5" spans="1:16" ht="15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</row>
    <row r="6" spans="1:16" ht="15">
      <c r="A6" s="1" t="s">
        <v>44</v>
      </c>
      <c r="B6" s="1" t="s">
        <v>45</v>
      </c>
      <c r="C6" s="1" t="s">
        <v>45</v>
      </c>
      <c r="D6" s="1" t="s">
        <v>46</v>
      </c>
      <c r="E6" s="1" t="s">
        <v>47</v>
      </c>
      <c r="F6" s="1" t="s">
        <v>48</v>
      </c>
      <c r="G6" s="1" t="s">
        <v>49</v>
      </c>
      <c r="H6" s="1" t="s">
        <v>50</v>
      </c>
      <c r="I6" s="1" t="s">
        <v>51</v>
      </c>
      <c r="J6" s="1" t="s">
        <v>52</v>
      </c>
      <c r="K6" s="1" t="s">
        <v>53</v>
      </c>
      <c r="L6" s="1" t="s">
        <v>54</v>
      </c>
      <c r="M6" s="1" t="s">
        <v>54</v>
      </c>
      <c r="N6" s="1" t="s">
        <v>55</v>
      </c>
      <c r="O6" s="1" t="s">
        <v>56</v>
      </c>
      <c r="P6" s="1" t="s">
        <v>57</v>
      </c>
    </row>
    <row r="9" spans="1:6" ht="15">
      <c r="A9" t="s">
        <v>58</v>
      </c>
      <c r="F9" t="s">
        <v>59</v>
      </c>
    </row>
    <row r="10" ht="15">
      <c r="F10" t="s">
        <v>60</v>
      </c>
    </row>
    <row r="11" spans="1:6" ht="15">
      <c r="A11">
        <f>_XLL.HEXINDEZ(RIGHT(A$3,2))</f>
        <v>6</v>
      </c>
      <c r="F11">
        <f>A11-MOD(A11,4)+3-MOD(A11,4)-3</f>
        <v>2</v>
      </c>
    </row>
    <row r="12" spans="1:6" ht="15">
      <c r="A12">
        <f>_XLL.HEXINDEZ(RIGHT(B$3,2))</f>
        <v>5</v>
      </c>
      <c r="F12">
        <f aca="true" t="shared" si="0" ref="F12:F72">A12-MOD(A12,4)+3-MOD(A12,4)-3</f>
        <v>3</v>
      </c>
    </row>
    <row r="13" spans="1:6" ht="15">
      <c r="A13">
        <f>_XLL.HEXINDEZ(RIGHT(C$3,2))</f>
        <v>4</v>
      </c>
      <c r="F13">
        <f t="shared" si="0"/>
        <v>4</v>
      </c>
    </row>
    <row r="14" spans="1:6" ht="15">
      <c r="A14">
        <f>_XLL.HEXINDEZ(RIGHT(D$3,2))</f>
        <v>11</v>
      </c>
      <c r="F14">
        <f t="shared" si="0"/>
        <v>5</v>
      </c>
    </row>
    <row r="15" spans="1:6" ht="15">
      <c r="A15">
        <f>_XLL.HEXINDEZ(RIGHT(E$3,2))</f>
        <v>10</v>
      </c>
      <c r="F15">
        <f t="shared" si="0"/>
        <v>6</v>
      </c>
    </row>
    <row r="16" spans="1:6" ht="15">
      <c r="A16">
        <f>_XLL.HEXINDEZ(RIGHT(F$3,2))</f>
        <v>9</v>
      </c>
      <c r="F16">
        <f t="shared" si="0"/>
        <v>7</v>
      </c>
    </row>
    <row r="17" spans="1:6" ht="15">
      <c r="A17">
        <f>_XLL.HEXINDEZ(RIGHT(G$3,2))</f>
        <v>8</v>
      </c>
      <c r="F17">
        <f t="shared" si="0"/>
        <v>8</v>
      </c>
    </row>
    <row r="18" spans="1:6" ht="15">
      <c r="A18">
        <f>_XLL.HEXINDEZ(RIGHT(H$3,2))</f>
        <v>15</v>
      </c>
      <c r="F18">
        <f t="shared" si="0"/>
        <v>9</v>
      </c>
    </row>
    <row r="19" spans="1:6" ht="15">
      <c r="A19">
        <f>_XLL.HEXINDEZ(RIGHT(I$3,2))</f>
        <v>14</v>
      </c>
      <c r="F19">
        <f t="shared" si="0"/>
        <v>10</v>
      </c>
    </row>
    <row r="20" spans="1:6" ht="15">
      <c r="A20">
        <f>_XLL.HEXINDEZ(RIGHT(J$3,2))</f>
        <v>13</v>
      </c>
      <c r="F20">
        <f t="shared" si="0"/>
        <v>11</v>
      </c>
    </row>
    <row r="21" spans="1:6" ht="15">
      <c r="A21">
        <f>_XLL.HEXINDEZ(RIGHT(K$3,2))</f>
        <v>13</v>
      </c>
      <c r="F21">
        <f t="shared" si="0"/>
        <v>11</v>
      </c>
    </row>
    <row r="22" spans="1:6" ht="15">
      <c r="A22">
        <f>_XLL.HEXINDEZ(RIGHT(L$3,2))</f>
        <v>12</v>
      </c>
      <c r="F22">
        <f t="shared" si="0"/>
        <v>12</v>
      </c>
    </row>
    <row r="23" spans="1:6" ht="15">
      <c r="A23">
        <f>_XLL.HEXINDEZ(RIGHT(M$3,2))</f>
        <v>19</v>
      </c>
      <c r="F23">
        <f t="shared" si="0"/>
        <v>13</v>
      </c>
    </row>
    <row r="24" spans="1:6" ht="15">
      <c r="A24">
        <f>_XLL.HEXINDEZ(RIGHT(N$3,2))</f>
        <v>18</v>
      </c>
      <c r="F24">
        <f t="shared" si="0"/>
        <v>14</v>
      </c>
    </row>
    <row r="25" spans="1:6" ht="15">
      <c r="A25">
        <f>_XLL.HEXINDEZ(RIGHT(O$3,2))</f>
        <v>17</v>
      </c>
      <c r="F25">
        <f t="shared" si="0"/>
        <v>15</v>
      </c>
    </row>
    <row r="26" spans="1:6" ht="15">
      <c r="A26">
        <f>_XLL.HEXINDEZ(RIGHT(P$3,2))</f>
        <v>16</v>
      </c>
      <c r="F26">
        <f t="shared" si="0"/>
        <v>16</v>
      </c>
    </row>
    <row r="27" spans="1:6" ht="15">
      <c r="A27">
        <f>_XLL.HEXINDEZ(RIGHT(A$4,2))</f>
        <v>23</v>
      </c>
      <c r="F27">
        <f t="shared" si="0"/>
        <v>17</v>
      </c>
    </row>
    <row r="28" spans="1:6" ht="15">
      <c r="A28">
        <f>_XLL.HEXINDEZ(RIGHT(B$4,2))</f>
        <v>22</v>
      </c>
      <c r="F28">
        <f t="shared" si="0"/>
        <v>18</v>
      </c>
    </row>
    <row r="29" spans="1:6" ht="15">
      <c r="A29">
        <f>_XLL.HEXINDEZ(RIGHT(C$4,2))</f>
        <v>21</v>
      </c>
      <c r="F29">
        <f t="shared" si="0"/>
        <v>19</v>
      </c>
    </row>
    <row r="30" spans="1:6" ht="15">
      <c r="A30">
        <f>_XLL.HEXINDEZ(RIGHT(D$4,2))</f>
        <v>20</v>
      </c>
      <c r="F30">
        <f t="shared" si="0"/>
        <v>20</v>
      </c>
    </row>
    <row r="31" spans="1:6" ht="15">
      <c r="A31">
        <f>_XLL.HEXINDEZ(RIGHT(E$4,2))</f>
        <v>20</v>
      </c>
      <c r="F31">
        <f t="shared" si="0"/>
        <v>20</v>
      </c>
    </row>
    <row r="32" spans="1:6" ht="15">
      <c r="A32">
        <f>_XLL.HEXINDEZ(RIGHT(F$4,2))</f>
        <v>27</v>
      </c>
      <c r="F32">
        <f t="shared" si="0"/>
        <v>21</v>
      </c>
    </row>
    <row r="33" spans="1:6" ht="15">
      <c r="A33">
        <f>_XLL.HEXINDEZ(RIGHT(G$4,2))</f>
        <v>26</v>
      </c>
      <c r="F33">
        <f t="shared" si="0"/>
        <v>22</v>
      </c>
    </row>
    <row r="34" spans="1:6" ht="15">
      <c r="A34">
        <f>_XLL.HEXINDEZ(RIGHT(H$4,2))</f>
        <v>25</v>
      </c>
      <c r="F34">
        <f t="shared" si="0"/>
        <v>23</v>
      </c>
    </row>
    <row r="35" spans="1:6" ht="15">
      <c r="A35">
        <f>_XLL.HEXINDEZ(RIGHT(I$4,2))</f>
        <v>24</v>
      </c>
      <c r="F35">
        <f t="shared" si="0"/>
        <v>24</v>
      </c>
    </row>
    <row r="36" spans="1:6" ht="15">
      <c r="A36">
        <f>_XLL.HEXINDEZ(RIGHT(J$4,2))</f>
        <v>31</v>
      </c>
      <c r="F36">
        <f t="shared" si="0"/>
        <v>25</v>
      </c>
    </row>
    <row r="37" spans="1:6" ht="15">
      <c r="A37">
        <f>_XLL.HEXINDEZ(RIGHT(K$4,2))</f>
        <v>30</v>
      </c>
      <c r="F37">
        <f t="shared" si="0"/>
        <v>26</v>
      </c>
    </row>
    <row r="38" spans="1:6" ht="15">
      <c r="A38">
        <f>_XLL.HEXINDEZ(RIGHT(L$4,2))</f>
        <v>29</v>
      </c>
      <c r="F38">
        <f t="shared" si="0"/>
        <v>27</v>
      </c>
    </row>
    <row r="39" spans="1:6" ht="15">
      <c r="A39">
        <f>_XLL.HEXINDEZ(RIGHT(M$4,2))</f>
        <v>28</v>
      </c>
      <c r="F39">
        <f t="shared" si="0"/>
        <v>28</v>
      </c>
    </row>
    <row r="40" spans="1:6" ht="15">
      <c r="A40">
        <f>_XLL.HEXINDEZ(RIGHT(N$4,2))</f>
        <v>35</v>
      </c>
      <c r="F40">
        <f t="shared" si="0"/>
        <v>29</v>
      </c>
    </row>
    <row r="41" spans="1:6" ht="15">
      <c r="A41">
        <f>_XLL.HEXINDEZ(RIGHT(O$4,2))</f>
        <v>35</v>
      </c>
      <c r="F41">
        <f t="shared" si="0"/>
        <v>29</v>
      </c>
    </row>
    <row r="42" spans="1:6" ht="15">
      <c r="A42">
        <f>_XLL.HEXINDEZ(RIGHT(P$4,2))</f>
        <v>34</v>
      </c>
      <c r="F42">
        <f t="shared" si="0"/>
        <v>30</v>
      </c>
    </row>
    <row r="43" spans="1:6" ht="15">
      <c r="A43">
        <f>_XLL.HEXINDEZ(RIGHT(A$5,2))</f>
        <v>33</v>
      </c>
      <c r="F43">
        <f t="shared" si="0"/>
        <v>31</v>
      </c>
    </row>
    <row r="44" spans="1:6" ht="15">
      <c r="A44">
        <f>_XLL.HEXINDEZ(RIGHT(B$5,2))</f>
        <v>32</v>
      </c>
      <c r="F44">
        <f t="shared" si="0"/>
        <v>32</v>
      </c>
    </row>
    <row r="45" spans="1:6" ht="15">
      <c r="A45">
        <f>_XLL.HEXINDEZ(RIGHT(C$5,2))</f>
        <v>39</v>
      </c>
      <c r="F45">
        <f t="shared" si="0"/>
        <v>33</v>
      </c>
    </row>
    <row r="46" spans="1:6" ht="15">
      <c r="A46">
        <f>_XLL.HEXINDEZ(RIGHT(D$5,2))</f>
        <v>38</v>
      </c>
      <c r="F46">
        <f t="shared" si="0"/>
        <v>34</v>
      </c>
    </row>
    <row r="47" spans="1:6" ht="15">
      <c r="A47">
        <f>_XLL.HEXINDEZ(RIGHT(E$5,2))</f>
        <v>37</v>
      </c>
      <c r="F47">
        <f t="shared" si="0"/>
        <v>35</v>
      </c>
    </row>
    <row r="48" spans="1:6" ht="15">
      <c r="A48">
        <f>_XLL.HEXINDEZ(RIGHT(F$5,2))</f>
        <v>36</v>
      </c>
      <c r="F48">
        <f t="shared" si="0"/>
        <v>36</v>
      </c>
    </row>
    <row r="49" spans="1:6" ht="15">
      <c r="A49">
        <f>_XLL.HEXINDEZ(RIGHT(G$5,2))</f>
        <v>43</v>
      </c>
      <c r="F49">
        <f t="shared" si="0"/>
        <v>37</v>
      </c>
    </row>
    <row r="50" spans="1:6" ht="15">
      <c r="A50">
        <f>_XLL.HEXINDEZ(RIGHT(H$5,2))</f>
        <v>42</v>
      </c>
      <c r="F50">
        <f t="shared" si="0"/>
        <v>38</v>
      </c>
    </row>
    <row r="51" spans="1:6" ht="15">
      <c r="A51">
        <f>_XLL.HEXINDEZ(RIGHT(I$5,2))</f>
        <v>42</v>
      </c>
      <c r="F51">
        <f t="shared" si="0"/>
        <v>38</v>
      </c>
    </row>
    <row r="52" spans="1:6" ht="15">
      <c r="A52">
        <f>_XLL.HEXINDEZ(RIGHT(J$5,2))</f>
        <v>41</v>
      </c>
      <c r="F52">
        <f t="shared" si="0"/>
        <v>39</v>
      </c>
    </row>
    <row r="53" spans="1:6" ht="15">
      <c r="A53">
        <f>_XLL.HEXINDEZ(RIGHT(K$5,2))</f>
        <v>40</v>
      </c>
      <c r="F53">
        <f t="shared" si="0"/>
        <v>40</v>
      </c>
    </row>
    <row r="54" spans="1:6" ht="15">
      <c r="A54">
        <f>_XLL.HEXINDEZ(RIGHT(L$5,2))</f>
        <v>47</v>
      </c>
      <c r="F54">
        <f t="shared" si="0"/>
        <v>41</v>
      </c>
    </row>
    <row r="55" spans="1:6" ht="15">
      <c r="A55">
        <f>_XLL.HEXINDEZ(RIGHT(M$5,2))</f>
        <v>46</v>
      </c>
      <c r="F55">
        <f t="shared" si="0"/>
        <v>42</v>
      </c>
    </row>
    <row r="56" spans="1:6" ht="15">
      <c r="A56">
        <f>_XLL.HEXINDEZ(RIGHT(N$5,2))</f>
        <v>45</v>
      </c>
      <c r="F56">
        <f t="shared" si="0"/>
        <v>43</v>
      </c>
    </row>
    <row r="57" spans="1:6" ht="15">
      <c r="A57">
        <f>_XLL.HEXINDEZ(RIGHT(O$5,2))</f>
        <v>44</v>
      </c>
      <c r="F57">
        <f t="shared" si="0"/>
        <v>44</v>
      </c>
    </row>
    <row r="58" spans="1:6" ht="15">
      <c r="A58">
        <f>_XLL.HEXINDEZ(RIGHT(P$5,2))</f>
        <v>51</v>
      </c>
      <c r="F58">
        <f t="shared" si="0"/>
        <v>45</v>
      </c>
    </row>
    <row r="59" spans="1:6" ht="15">
      <c r="A59">
        <f>_XLL.HEXINDEZ(RIGHT(A$6,2))</f>
        <v>50</v>
      </c>
      <c r="F59">
        <f t="shared" si="0"/>
        <v>46</v>
      </c>
    </row>
    <row r="60" spans="1:6" ht="15">
      <c r="A60">
        <f>_XLL.HEXINDEZ(RIGHT(B$6,2))</f>
        <v>49</v>
      </c>
      <c r="F60">
        <f t="shared" si="0"/>
        <v>47</v>
      </c>
    </row>
    <row r="61" spans="1:6" ht="15">
      <c r="A61">
        <f>_XLL.HEXINDEZ(RIGHT(C$6,2))</f>
        <v>49</v>
      </c>
      <c r="F61">
        <f t="shared" si="0"/>
        <v>47</v>
      </c>
    </row>
    <row r="62" spans="1:6" ht="15">
      <c r="A62">
        <f>_XLL.HEXINDEZ(RIGHT(D$6,2))</f>
        <v>48</v>
      </c>
      <c r="F62">
        <f t="shared" si="0"/>
        <v>48</v>
      </c>
    </row>
    <row r="63" spans="1:6" ht="15">
      <c r="A63">
        <f>_XLL.HEXINDEZ(RIGHT(E$6,2))</f>
        <v>55</v>
      </c>
      <c r="F63">
        <f t="shared" si="0"/>
        <v>49</v>
      </c>
    </row>
    <row r="64" spans="1:6" ht="15">
      <c r="A64">
        <f>_XLL.HEXINDEZ(RIGHT(F$6,2))</f>
        <v>54</v>
      </c>
      <c r="F64">
        <f t="shared" si="0"/>
        <v>50</v>
      </c>
    </row>
    <row r="65" spans="1:6" ht="15">
      <c r="A65">
        <f>_XLL.HEXINDEZ(RIGHT(G$6,2))</f>
        <v>53</v>
      </c>
      <c r="F65">
        <f t="shared" si="0"/>
        <v>51</v>
      </c>
    </row>
    <row r="66" spans="1:6" ht="15">
      <c r="A66">
        <f>_XLL.HEXINDEZ(RIGHT(H$6,2))</f>
        <v>52</v>
      </c>
      <c r="F66">
        <f t="shared" si="0"/>
        <v>52</v>
      </c>
    </row>
    <row r="67" spans="1:6" ht="15">
      <c r="A67">
        <f>_XLL.HEXINDEZ(RIGHT(I$6,2))</f>
        <v>59</v>
      </c>
      <c r="F67">
        <f t="shared" si="0"/>
        <v>53</v>
      </c>
    </row>
    <row r="68" spans="1:6" ht="15">
      <c r="A68">
        <f>_XLL.HEXINDEZ(RIGHT(J$6,2))</f>
        <v>58</v>
      </c>
      <c r="F68">
        <f t="shared" si="0"/>
        <v>54</v>
      </c>
    </row>
    <row r="69" spans="1:6" ht="15">
      <c r="A69">
        <f>_XLL.HEXINDEZ(RIGHT(K$6,2))</f>
        <v>57</v>
      </c>
      <c r="F69">
        <f t="shared" si="0"/>
        <v>55</v>
      </c>
    </row>
    <row r="70" spans="1:6" ht="15">
      <c r="A70">
        <f>_XLL.HEXINDEZ(RIGHT(L$6,2))</f>
        <v>56</v>
      </c>
      <c r="F70">
        <f t="shared" si="0"/>
        <v>56</v>
      </c>
    </row>
    <row r="71" spans="1:6" ht="15">
      <c r="A71">
        <f>_XLL.HEXINDEZ(RIGHT(M$6,2))</f>
        <v>56</v>
      </c>
      <c r="F71">
        <f t="shared" si="0"/>
        <v>56</v>
      </c>
    </row>
    <row r="72" spans="1:6" ht="15">
      <c r="A72">
        <f>_XLL.HEXINDEZ(RIGHT(N$6,2))</f>
        <v>63</v>
      </c>
      <c r="F72">
        <f t="shared" si="0"/>
        <v>57</v>
      </c>
    </row>
    <row r="73" spans="1:6" ht="15">
      <c r="A73">
        <f>_XLL.HEXINDEZ(RIGHT(O$6,2))</f>
        <v>62</v>
      </c>
      <c r="F73">
        <f>A73-MOD(A73,4)+3-MOD(A73,4)-3</f>
        <v>58</v>
      </c>
    </row>
    <row r="74" spans="1:6" ht="15">
      <c r="A74">
        <f>_XLL.HEXINDEZ(RIGHT(P$6,2))</f>
        <v>61</v>
      </c>
      <c r="F74">
        <f>A74-MOD(A74,4)+3-MOD(A74,4)-3</f>
        <v>59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115</v>
      </c>
    </row>
    <row r="2" ht="15">
      <c r="A2" t="s">
        <v>111</v>
      </c>
    </row>
    <row r="3" spans="1:1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  <c r="O3" s="1" t="s">
        <v>75</v>
      </c>
      <c r="P3" s="1" t="s">
        <v>76</v>
      </c>
    </row>
    <row r="4" spans="1:16" ht="15">
      <c r="A4" s="1" t="s">
        <v>95</v>
      </c>
      <c r="B4" s="1" t="s">
        <v>96</v>
      </c>
      <c r="C4" s="1" t="s">
        <v>97</v>
      </c>
      <c r="D4" s="1" t="s">
        <v>98</v>
      </c>
      <c r="E4" s="1" t="s">
        <v>99</v>
      </c>
      <c r="F4" s="1" t="s">
        <v>100</v>
      </c>
      <c r="G4" s="1" t="s">
        <v>101</v>
      </c>
      <c r="H4" s="1" t="s">
        <v>102</v>
      </c>
      <c r="I4" s="1" t="s">
        <v>103</v>
      </c>
      <c r="J4" s="1" t="s">
        <v>104</v>
      </c>
      <c r="K4" s="1" t="s">
        <v>105</v>
      </c>
      <c r="L4" s="1" t="s">
        <v>106</v>
      </c>
      <c r="M4" s="1" t="s">
        <v>107</v>
      </c>
      <c r="N4" s="1" t="s">
        <v>108</v>
      </c>
      <c r="O4" s="1" t="s">
        <v>109</v>
      </c>
      <c r="P4" s="1" t="s">
        <v>110</v>
      </c>
    </row>
    <row r="5" spans="1:16" ht="15">
      <c r="A5" s="1" t="s">
        <v>82</v>
      </c>
      <c r="B5" s="1" t="s">
        <v>83</v>
      </c>
      <c r="C5" s="1" t="s">
        <v>84</v>
      </c>
      <c r="D5" s="1" t="s">
        <v>85</v>
      </c>
      <c r="E5" s="1" t="s">
        <v>86</v>
      </c>
      <c r="F5" s="1" t="s">
        <v>87</v>
      </c>
      <c r="G5" s="1" t="s">
        <v>87</v>
      </c>
      <c r="H5" s="1" t="s">
        <v>88</v>
      </c>
      <c r="I5" s="1" t="s">
        <v>89</v>
      </c>
      <c r="J5" s="1" t="s">
        <v>90</v>
      </c>
      <c r="K5" s="1" t="s">
        <v>91</v>
      </c>
      <c r="L5" s="1" t="s">
        <v>91</v>
      </c>
      <c r="M5" s="1" t="s">
        <v>92</v>
      </c>
      <c r="N5" s="1" t="s">
        <v>93</v>
      </c>
      <c r="O5" s="1" t="s">
        <v>93</v>
      </c>
      <c r="P5" s="1" t="s">
        <v>94</v>
      </c>
    </row>
    <row r="6" spans="1:16" ht="15">
      <c r="A6" s="1" t="s">
        <v>77</v>
      </c>
      <c r="B6" s="1" t="s">
        <v>77</v>
      </c>
      <c r="C6" s="1" t="s">
        <v>78</v>
      </c>
      <c r="D6" s="1" t="s">
        <v>78</v>
      </c>
      <c r="E6" s="1" t="s">
        <v>78</v>
      </c>
      <c r="F6" s="1" t="s">
        <v>79</v>
      </c>
      <c r="G6" s="1" t="s">
        <v>79</v>
      </c>
      <c r="H6" s="1" t="s">
        <v>80</v>
      </c>
      <c r="I6" s="1" t="s">
        <v>80</v>
      </c>
      <c r="J6" s="1" t="s">
        <v>80</v>
      </c>
      <c r="K6" s="1" t="s">
        <v>80</v>
      </c>
      <c r="L6" s="1" t="s">
        <v>81</v>
      </c>
      <c r="M6" s="1" t="s">
        <v>81</v>
      </c>
      <c r="N6" s="1" t="s">
        <v>81</v>
      </c>
      <c r="O6" s="1" t="s">
        <v>81</v>
      </c>
      <c r="P6" s="1" t="s">
        <v>81</v>
      </c>
    </row>
    <row r="9" spans="1:6" ht="15">
      <c r="A9" t="s">
        <v>58</v>
      </c>
      <c r="F9" t="s">
        <v>59</v>
      </c>
    </row>
    <row r="10" ht="15">
      <c r="F10" t="s">
        <v>60</v>
      </c>
    </row>
    <row r="11" spans="1:6" ht="15">
      <c r="A11">
        <f>_XLL.HEXINDEZ(RIGHT(A$3,2))</f>
        <v>6</v>
      </c>
      <c r="F11">
        <f>A11-MOD(A11,4)+3-MOD(A11,4)-3</f>
        <v>2</v>
      </c>
    </row>
    <row r="12" spans="1:6" ht="15">
      <c r="A12">
        <f>_XLL.HEXINDEZ(RIGHT(B$3,2))</f>
        <v>5</v>
      </c>
      <c r="F12">
        <f aca="true" t="shared" si="0" ref="F12:F72">A12-MOD(A12,4)+3-MOD(A12,4)-3</f>
        <v>3</v>
      </c>
    </row>
    <row r="13" spans="1:6" ht="15">
      <c r="A13">
        <f>_XLL.HEXINDEZ(RIGHT(C$3,2))</f>
        <v>4</v>
      </c>
      <c r="F13">
        <f t="shared" si="0"/>
        <v>4</v>
      </c>
    </row>
    <row r="14" spans="1:6" ht="15">
      <c r="A14">
        <f>_XLL.HEXINDEZ(RIGHT(D$3,2))</f>
        <v>10</v>
      </c>
      <c r="F14">
        <f t="shared" si="0"/>
        <v>6</v>
      </c>
    </row>
    <row r="15" spans="1:6" ht="15">
      <c r="A15">
        <f>_XLL.HEXINDEZ(RIGHT(E$3,2))</f>
        <v>9</v>
      </c>
      <c r="F15">
        <f t="shared" si="0"/>
        <v>7</v>
      </c>
    </row>
    <row r="16" spans="1:6" ht="15">
      <c r="A16">
        <f>_XLL.HEXINDEZ(RIGHT(F$3,2))</f>
        <v>15</v>
      </c>
      <c r="F16">
        <f t="shared" si="0"/>
        <v>9</v>
      </c>
    </row>
    <row r="17" spans="1:6" ht="15">
      <c r="A17">
        <f>_XLL.HEXINDEZ(RIGHT(G$3,2))</f>
        <v>14</v>
      </c>
      <c r="F17">
        <f t="shared" si="0"/>
        <v>10</v>
      </c>
    </row>
    <row r="18" spans="1:6" ht="15">
      <c r="A18">
        <f>_XLL.HEXINDEZ(RIGHT(H$3,2))</f>
        <v>12</v>
      </c>
      <c r="F18">
        <f t="shared" si="0"/>
        <v>12</v>
      </c>
    </row>
    <row r="19" spans="1:6" ht="15">
      <c r="A19">
        <f>_XLL.HEXINDEZ(RIGHT(I$3,2))</f>
        <v>19</v>
      </c>
      <c r="F19">
        <f t="shared" si="0"/>
        <v>13</v>
      </c>
    </row>
    <row r="20" spans="1:6" ht="15">
      <c r="A20">
        <f>_XLL.HEXINDEZ(RIGHT(J$3,2))</f>
        <v>18</v>
      </c>
      <c r="F20">
        <f t="shared" si="0"/>
        <v>14</v>
      </c>
    </row>
    <row r="21" spans="1:6" ht="15">
      <c r="A21">
        <f>_XLL.HEXINDEZ(RIGHT(K$3,2))</f>
        <v>16</v>
      </c>
      <c r="F21">
        <f t="shared" si="0"/>
        <v>16</v>
      </c>
    </row>
    <row r="22" spans="1:6" ht="15">
      <c r="A22">
        <f>_XLL.HEXINDEZ(RIGHT(L$3,2))</f>
        <v>23</v>
      </c>
      <c r="F22">
        <f t="shared" si="0"/>
        <v>17</v>
      </c>
    </row>
    <row r="23" spans="1:6" ht="15">
      <c r="A23">
        <f>_XLL.HEXINDEZ(RIGHT(M$3,2))</f>
        <v>22</v>
      </c>
      <c r="F23">
        <f t="shared" si="0"/>
        <v>18</v>
      </c>
    </row>
    <row r="24" spans="1:6" ht="15">
      <c r="A24">
        <f>_XLL.HEXINDEZ(RIGHT(N$3,2))</f>
        <v>20</v>
      </c>
      <c r="F24">
        <f t="shared" si="0"/>
        <v>20</v>
      </c>
    </row>
    <row r="25" spans="1:6" ht="15">
      <c r="A25">
        <f>_XLL.HEXINDEZ(RIGHT(O$3,2))</f>
        <v>27</v>
      </c>
      <c r="F25">
        <f t="shared" si="0"/>
        <v>21</v>
      </c>
    </row>
    <row r="26" spans="1:6" ht="15">
      <c r="A26">
        <f>_XLL.HEXINDEZ(RIGHT(P$3,2))</f>
        <v>25</v>
      </c>
      <c r="F26">
        <f t="shared" si="0"/>
        <v>23</v>
      </c>
    </row>
    <row r="27" spans="1:6" ht="15">
      <c r="A27">
        <f>_XLL.HEXINDEZ(RIGHT(A$4,2))</f>
        <v>24</v>
      </c>
      <c r="F27">
        <f t="shared" si="0"/>
        <v>24</v>
      </c>
    </row>
    <row r="28" spans="1:6" ht="15">
      <c r="A28">
        <f>_XLL.HEXINDEZ(RIGHT(B$4,2))</f>
        <v>31</v>
      </c>
      <c r="F28">
        <f t="shared" si="0"/>
        <v>25</v>
      </c>
    </row>
    <row r="29" spans="1:6" ht="15">
      <c r="A29">
        <f>_XLL.HEXINDEZ(RIGHT(C$4,2))</f>
        <v>29</v>
      </c>
      <c r="F29">
        <f t="shared" si="0"/>
        <v>27</v>
      </c>
    </row>
    <row r="30" spans="1:6" ht="15">
      <c r="A30">
        <f>_XLL.HEXINDEZ(RIGHT(D$4,2))</f>
        <v>28</v>
      </c>
      <c r="F30">
        <f t="shared" si="0"/>
        <v>28</v>
      </c>
    </row>
    <row r="31" spans="1:6" ht="15">
      <c r="A31">
        <f>_XLL.HEXINDEZ(RIGHT(E$4,2))</f>
        <v>35</v>
      </c>
      <c r="F31">
        <f t="shared" si="0"/>
        <v>29</v>
      </c>
    </row>
    <row r="32" spans="1:6" ht="15">
      <c r="A32">
        <f>_XLL.HEXINDEZ(RIGHT(F$4,2))</f>
        <v>34</v>
      </c>
      <c r="F32">
        <f t="shared" si="0"/>
        <v>30</v>
      </c>
    </row>
    <row r="33" spans="1:6" ht="15">
      <c r="A33">
        <f>_XLL.HEXINDEZ(RIGHT(G$4,2))</f>
        <v>32</v>
      </c>
      <c r="F33">
        <f t="shared" si="0"/>
        <v>32</v>
      </c>
    </row>
    <row r="34" spans="1:6" ht="15">
      <c r="A34">
        <f>_XLL.HEXINDEZ(RIGHT(H$4,2))</f>
        <v>39</v>
      </c>
      <c r="F34">
        <f t="shared" si="0"/>
        <v>33</v>
      </c>
    </row>
    <row r="35" spans="1:6" ht="15">
      <c r="A35">
        <f>_XLL.HEXINDEZ(RIGHT(I$4,2))</f>
        <v>38</v>
      </c>
      <c r="F35">
        <f t="shared" si="0"/>
        <v>34</v>
      </c>
    </row>
    <row r="36" spans="1:6" ht="15">
      <c r="A36">
        <f>_XLL.HEXINDEZ(RIGHT(J$4,2))</f>
        <v>37</v>
      </c>
      <c r="F36">
        <f t="shared" si="0"/>
        <v>35</v>
      </c>
    </row>
    <row r="37" spans="1:6" ht="15">
      <c r="A37">
        <f>_XLL.HEXINDEZ(RIGHT(K$4,2))</f>
        <v>36</v>
      </c>
      <c r="F37">
        <f t="shared" si="0"/>
        <v>36</v>
      </c>
    </row>
    <row r="38" spans="1:6" ht="15">
      <c r="A38">
        <f>_XLL.HEXINDEZ(RIGHT(L$4,2))</f>
        <v>43</v>
      </c>
      <c r="F38">
        <f t="shared" si="0"/>
        <v>37</v>
      </c>
    </row>
    <row r="39" spans="1:6" ht="15">
      <c r="A39">
        <f>_XLL.HEXINDEZ(RIGHT(M$4,2))</f>
        <v>41</v>
      </c>
      <c r="F39">
        <f t="shared" si="0"/>
        <v>39</v>
      </c>
    </row>
    <row r="40" spans="1:6" ht="15">
      <c r="A40">
        <f>_XLL.HEXINDEZ(RIGHT(N$4,2))</f>
        <v>40</v>
      </c>
      <c r="F40">
        <f t="shared" si="0"/>
        <v>40</v>
      </c>
    </row>
    <row r="41" spans="1:6" ht="15">
      <c r="A41">
        <f>_XLL.HEXINDEZ(RIGHT(O$4,2))</f>
        <v>47</v>
      </c>
      <c r="F41">
        <f t="shared" si="0"/>
        <v>41</v>
      </c>
    </row>
    <row r="42" spans="1:6" ht="15">
      <c r="A42">
        <f>_XLL.HEXINDEZ(RIGHT(P$4,2))</f>
        <v>46</v>
      </c>
      <c r="F42">
        <f t="shared" si="0"/>
        <v>42</v>
      </c>
    </row>
    <row r="43" spans="1:6" ht="15">
      <c r="A43">
        <f>_XLL.HEXINDEZ(RIGHT(A$5,2))</f>
        <v>45</v>
      </c>
      <c r="F43">
        <f t="shared" si="0"/>
        <v>43</v>
      </c>
    </row>
    <row r="44" spans="1:6" ht="15">
      <c r="A44">
        <f>_XLL.HEXINDEZ(RIGHT(B$5,2))</f>
        <v>44</v>
      </c>
      <c r="F44">
        <f t="shared" si="0"/>
        <v>44</v>
      </c>
    </row>
    <row r="45" spans="1:6" ht="15">
      <c r="A45">
        <f>_XLL.HEXINDEZ(RIGHT(C$5,2))</f>
        <v>51</v>
      </c>
      <c r="F45">
        <f t="shared" si="0"/>
        <v>45</v>
      </c>
    </row>
    <row r="46" spans="1:6" ht="15">
      <c r="A46">
        <f>_XLL.HEXINDEZ(RIGHT(D$5,2))</f>
        <v>50</v>
      </c>
      <c r="F46">
        <f t="shared" si="0"/>
        <v>46</v>
      </c>
    </row>
    <row r="47" spans="1:6" ht="15">
      <c r="A47">
        <f>_XLL.HEXINDEZ(RIGHT(E$5,2))</f>
        <v>49</v>
      </c>
      <c r="F47">
        <f t="shared" si="0"/>
        <v>47</v>
      </c>
    </row>
    <row r="48" spans="1:6" ht="15">
      <c r="A48">
        <f>_XLL.HEXINDEZ(RIGHT(F$5,2))</f>
        <v>48</v>
      </c>
      <c r="F48">
        <f t="shared" si="0"/>
        <v>48</v>
      </c>
    </row>
    <row r="49" spans="1:6" ht="15">
      <c r="A49">
        <f>_XLL.HEXINDEZ(RIGHT(G$5,2))</f>
        <v>48</v>
      </c>
      <c r="F49">
        <f t="shared" si="0"/>
        <v>48</v>
      </c>
    </row>
    <row r="50" spans="1:6" ht="15">
      <c r="A50">
        <f>_XLL.HEXINDEZ(RIGHT(H$5,2))</f>
        <v>55</v>
      </c>
      <c r="F50">
        <f t="shared" si="0"/>
        <v>49</v>
      </c>
    </row>
    <row r="51" spans="1:6" ht="15">
      <c r="A51">
        <f>_XLL.HEXINDEZ(RIGHT(I$5,2))</f>
        <v>54</v>
      </c>
      <c r="F51">
        <f t="shared" si="0"/>
        <v>50</v>
      </c>
    </row>
    <row r="52" spans="1:6" ht="15">
      <c r="A52">
        <f>_XLL.HEXINDEZ(RIGHT(J$5,2))</f>
        <v>53</v>
      </c>
      <c r="F52">
        <f t="shared" si="0"/>
        <v>51</v>
      </c>
    </row>
    <row r="53" spans="1:6" ht="15">
      <c r="A53">
        <f>_XLL.HEXINDEZ(RIGHT(K$5,2))</f>
        <v>52</v>
      </c>
      <c r="F53">
        <f t="shared" si="0"/>
        <v>52</v>
      </c>
    </row>
    <row r="54" spans="1:6" ht="15">
      <c r="A54">
        <f>_XLL.HEXINDEZ(RIGHT(L$5,2))</f>
        <v>52</v>
      </c>
      <c r="F54">
        <f t="shared" si="0"/>
        <v>52</v>
      </c>
    </row>
    <row r="55" spans="1:6" ht="15">
      <c r="A55">
        <f>_XLL.HEXINDEZ(RIGHT(M$5,2))</f>
        <v>59</v>
      </c>
      <c r="F55">
        <f t="shared" si="0"/>
        <v>53</v>
      </c>
    </row>
    <row r="56" spans="1:6" ht="15">
      <c r="A56">
        <f>_XLL.HEXINDEZ(RIGHT(N$5,2))</f>
        <v>58</v>
      </c>
      <c r="F56">
        <f t="shared" si="0"/>
        <v>54</v>
      </c>
    </row>
    <row r="57" spans="1:6" ht="15">
      <c r="A57">
        <f>_XLL.HEXINDEZ(RIGHT(O$5,2))</f>
        <v>58</v>
      </c>
      <c r="F57">
        <f t="shared" si="0"/>
        <v>54</v>
      </c>
    </row>
    <row r="58" spans="1:6" ht="15">
      <c r="A58">
        <f>_XLL.HEXINDEZ(RIGHT(P$5,2))</f>
        <v>57</v>
      </c>
      <c r="F58">
        <f t="shared" si="0"/>
        <v>55</v>
      </c>
    </row>
    <row r="59" spans="1:6" ht="15">
      <c r="A59">
        <f>_XLL.HEXINDEZ(RIGHT(A$6,2))</f>
        <v>56</v>
      </c>
      <c r="F59">
        <f t="shared" si="0"/>
        <v>56</v>
      </c>
    </row>
    <row r="60" spans="1:6" ht="15">
      <c r="A60">
        <f>_XLL.HEXINDEZ(RIGHT(B$6,2))</f>
        <v>56</v>
      </c>
      <c r="F60">
        <f t="shared" si="0"/>
        <v>56</v>
      </c>
    </row>
    <row r="61" spans="1:6" ht="15">
      <c r="A61">
        <f>_XLL.HEXINDEZ(RIGHT(C$6,2))</f>
        <v>63</v>
      </c>
      <c r="F61">
        <f t="shared" si="0"/>
        <v>57</v>
      </c>
    </row>
    <row r="62" spans="1:6" ht="15">
      <c r="A62">
        <f>_XLL.HEXINDEZ(RIGHT(D$6,2))</f>
        <v>63</v>
      </c>
      <c r="F62">
        <f t="shared" si="0"/>
        <v>57</v>
      </c>
    </row>
    <row r="63" spans="1:6" ht="15">
      <c r="A63">
        <f>_XLL.HEXINDEZ(RIGHT(E$6,2))</f>
        <v>63</v>
      </c>
      <c r="F63">
        <f t="shared" si="0"/>
        <v>57</v>
      </c>
    </row>
    <row r="64" spans="1:6" ht="15">
      <c r="A64">
        <f>_XLL.HEXINDEZ(RIGHT(F$6,2))</f>
        <v>62</v>
      </c>
      <c r="F64">
        <f t="shared" si="0"/>
        <v>58</v>
      </c>
    </row>
    <row r="65" spans="1:6" ht="15">
      <c r="A65">
        <f>_XLL.HEXINDEZ(RIGHT(G$6,2))</f>
        <v>62</v>
      </c>
      <c r="F65">
        <f t="shared" si="0"/>
        <v>58</v>
      </c>
    </row>
    <row r="66" spans="1:6" ht="15">
      <c r="A66">
        <f>_XLL.HEXINDEZ(RIGHT(H$6,2))</f>
        <v>61</v>
      </c>
      <c r="F66">
        <f t="shared" si="0"/>
        <v>59</v>
      </c>
    </row>
    <row r="67" spans="1:6" ht="15">
      <c r="A67">
        <f>_XLL.HEXINDEZ(RIGHT(I$6,2))</f>
        <v>61</v>
      </c>
      <c r="F67">
        <f t="shared" si="0"/>
        <v>59</v>
      </c>
    </row>
    <row r="68" spans="1:6" ht="15">
      <c r="A68">
        <f>_XLL.HEXINDEZ(RIGHT(J$6,2))</f>
        <v>61</v>
      </c>
      <c r="F68">
        <f t="shared" si="0"/>
        <v>59</v>
      </c>
    </row>
    <row r="69" spans="1:6" ht="15">
      <c r="A69">
        <f>_XLL.HEXINDEZ(RIGHT(K$6,2))</f>
        <v>61</v>
      </c>
      <c r="F69">
        <f t="shared" si="0"/>
        <v>59</v>
      </c>
    </row>
    <row r="70" spans="1:6" ht="15">
      <c r="A70">
        <f>_XLL.HEXINDEZ(RIGHT(L$6,2))</f>
        <v>60</v>
      </c>
      <c r="F70">
        <f t="shared" si="0"/>
        <v>60</v>
      </c>
    </row>
    <row r="71" spans="1:6" ht="15">
      <c r="A71">
        <f>_XLL.HEXINDEZ(RIGHT(M$6,2))</f>
        <v>60</v>
      </c>
      <c r="F71">
        <f t="shared" si="0"/>
        <v>60</v>
      </c>
    </row>
    <row r="72" spans="1:6" ht="15">
      <c r="A72">
        <f>_XLL.HEXINDEZ(RIGHT(N$6,2))</f>
        <v>60</v>
      </c>
      <c r="F72">
        <f t="shared" si="0"/>
        <v>60</v>
      </c>
    </row>
    <row r="73" spans="1:6" ht="15">
      <c r="A73">
        <f>_XLL.HEXINDEZ(RIGHT(O$6,2))</f>
        <v>60</v>
      </c>
      <c r="F73">
        <f>A73-MOD(A73,4)+3-MOD(A73,4)-3</f>
        <v>60</v>
      </c>
    </row>
    <row r="74" spans="1:6" ht="15">
      <c r="A74">
        <f>_XLL.HEXINDEZ(RIGHT(P$6,2))</f>
        <v>60</v>
      </c>
      <c r="F74">
        <f>A74-MOD(A74,4)+3-MOD(A74,4)-3</f>
        <v>60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116</v>
      </c>
    </row>
    <row r="2" ht="15">
      <c r="A2" t="s">
        <v>113</v>
      </c>
    </row>
    <row r="3" spans="1:16" ht="15">
      <c r="A3" t="str">
        <f>"0x"&amp;_XLL.DEZINHEX(A11,2)&amp;","</f>
        <v>0x00,</v>
      </c>
      <c r="B3" t="str">
        <f>"0x"&amp;_XLL.DEZINHEX(A12,2)&amp;","</f>
        <v>0x07,</v>
      </c>
      <c r="C3" t="str">
        <f>"0x"&amp;_XLL.DEZINHEX(A13,2)&amp;","</f>
        <v>0x06,</v>
      </c>
      <c r="D3" t="str">
        <f>"0x"&amp;_XLL.DEZINHEX(A14,2)&amp;","</f>
        <v>0x05,</v>
      </c>
      <c r="E3" t="str">
        <f>"0x"&amp;_XLL.DEZINHEX(A15,2)&amp;","</f>
        <v>0x04,</v>
      </c>
      <c r="F3" t="str">
        <f>"0x"&amp;_XLL.DEZINHEX(A16,2)&amp;","</f>
        <v>0x0B,</v>
      </c>
      <c r="G3" t="str">
        <f>"0x"&amp;_XLL.DEZINHEX(A17,2)&amp;","</f>
        <v>0x0A,</v>
      </c>
      <c r="H3" t="str">
        <f>"0x"&amp;_XLL.DEZINHEX(A18,2)&amp;","</f>
        <v>0x09,</v>
      </c>
      <c r="I3" t="str">
        <f>"0x"&amp;_XLL.DEZINHEX(A19,2)&amp;","</f>
        <v>0x08,</v>
      </c>
      <c r="J3" t="str">
        <f>"0x"&amp;_XLL.DEZINHEX(A20,2)&amp;","</f>
        <v>0x0F,</v>
      </c>
      <c r="K3" t="str">
        <f>"0x"&amp;_XLL.DEZINHEX(A21,2)&amp;","</f>
        <v>0x0E,</v>
      </c>
      <c r="L3" t="str">
        <f>"0x"&amp;_XLL.DEZINHEX(A22,2)&amp;","</f>
        <v>0x0D,</v>
      </c>
      <c r="M3" t="str">
        <f>"0x"&amp;_XLL.DEZINHEX(A23,2)&amp;","</f>
        <v>0x0C,</v>
      </c>
      <c r="N3" t="str">
        <f>"0x"&amp;_XLL.DEZINHEX(A24,2)&amp;","</f>
        <v>0x13,</v>
      </c>
      <c r="O3" t="str">
        <f>"0x"&amp;_XLL.DEZINHEX(A25,2)&amp;","</f>
        <v>0x12,</v>
      </c>
      <c r="P3" t="str">
        <f>"0x"&amp;_XLL.DEZINHEX(A26,2)&amp;","</f>
        <v>0x11,</v>
      </c>
    </row>
    <row r="4" spans="1:16" ht="15">
      <c r="A4" t="str">
        <f>"0x"&amp;_XLL.DEZINHEX(A27,2)&amp;","</f>
        <v>0x10,</v>
      </c>
      <c r="B4" t="str">
        <f>"0x"&amp;_XLL.DEZINHEX(A28,2)&amp;","</f>
        <v>0x17,</v>
      </c>
      <c r="C4" t="str">
        <f>"0x"&amp;_XLL.DEZINHEX(A29,2)&amp;","</f>
        <v>0x16,</v>
      </c>
      <c r="D4" t="str">
        <f>"0x"&amp;_XLL.DEZINHEX(A30,2)&amp;","</f>
        <v>0x15,</v>
      </c>
      <c r="E4" t="str">
        <f>"0x"&amp;_XLL.DEZINHEX(A31,2)&amp;","</f>
        <v>0x14,</v>
      </c>
      <c r="F4" t="str">
        <f>"0x"&amp;_XLL.DEZINHEX(A32,2)&amp;","</f>
        <v>0x1B,</v>
      </c>
      <c r="G4" t="str">
        <f>"0x"&amp;_XLL.DEZINHEX(A33,2)&amp;","</f>
        <v>0x1A,</v>
      </c>
      <c r="H4" t="str">
        <f>"0x"&amp;_XLL.DEZINHEX(A34,2)&amp;","</f>
        <v>0x19,</v>
      </c>
      <c r="I4" t="str">
        <f>"0x"&amp;_XLL.DEZINHEX(A35,2)&amp;","</f>
        <v>0x18,</v>
      </c>
      <c r="J4" t="str">
        <f>"0x"&amp;_XLL.DEZINHEX(A36,2)&amp;","</f>
        <v>0x1F,</v>
      </c>
      <c r="K4" t="str">
        <f>"0x"&amp;_XLL.DEZINHEX(A37,2)&amp;","</f>
        <v>0x1E,</v>
      </c>
      <c r="L4" t="str">
        <f>"0x"&amp;_XLL.DEZINHEX(A38,2)&amp;","</f>
        <v>0x1D,</v>
      </c>
      <c r="M4" t="str">
        <f>"0x"&amp;_XLL.DEZINHEX(A39,2)&amp;","</f>
        <v>0x1C,</v>
      </c>
      <c r="N4" t="str">
        <f>"0x"&amp;_XLL.DEZINHEX(A40,2)&amp;","</f>
        <v>0x23,</v>
      </c>
      <c r="O4" t="str">
        <f>"0x"&amp;_XLL.DEZINHEX(A41,2)&amp;","</f>
        <v>0x22,</v>
      </c>
      <c r="P4" t="str">
        <f>"0x"&amp;_XLL.DEZINHEX(A42,2)&amp;","</f>
        <v>0x21,</v>
      </c>
    </row>
    <row r="5" spans="1:16" ht="15">
      <c r="A5" t="str">
        <f>"0x"&amp;_XLL.DEZINHEX(A43,2)&amp;","</f>
        <v>0x20,</v>
      </c>
      <c r="B5" t="str">
        <f>"0x"&amp;_XLL.DEZINHEX(A44,2)&amp;","</f>
        <v>0x27,</v>
      </c>
      <c r="C5" t="str">
        <f>"0x"&amp;_XLL.DEZINHEX(A45,2)&amp;","</f>
        <v>0x26,</v>
      </c>
      <c r="D5" t="str">
        <f>"0x"&amp;_XLL.DEZINHEX(A46,2)&amp;","</f>
        <v>0x25,</v>
      </c>
      <c r="E5" t="str">
        <f>"0x"&amp;_XLL.DEZINHEX(A47,2)&amp;","</f>
        <v>0x24,</v>
      </c>
      <c r="F5" t="str">
        <f>"0x"&amp;_XLL.DEZINHEX(A48,2)&amp;","</f>
        <v>0x2B,</v>
      </c>
      <c r="G5" t="str">
        <f>"0x"&amp;_XLL.DEZINHEX(A49,2)&amp;","</f>
        <v>0x2A,</v>
      </c>
      <c r="H5" t="str">
        <f>"0x"&amp;_XLL.DEZINHEX(A50,2)&amp;","</f>
        <v>0x29,</v>
      </c>
      <c r="I5" t="str">
        <f>"0x"&amp;_XLL.DEZINHEX(A51,2)&amp;","</f>
        <v>0x28,</v>
      </c>
      <c r="J5" t="str">
        <f>"0x"&amp;_XLL.DEZINHEX(A52,2)&amp;","</f>
        <v>0x2F,</v>
      </c>
      <c r="K5" t="str">
        <f>"0x"&amp;_XLL.DEZINHEX(A53,2)&amp;","</f>
        <v>0x2E,</v>
      </c>
      <c r="L5" t="str">
        <f>"0x"&amp;_XLL.DEZINHEX(A54,2)&amp;","</f>
        <v>0x2D,</v>
      </c>
      <c r="M5" t="str">
        <f>"0x"&amp;_XLL.DEZINHEX(A55,2)&amp;","</f>
        <v>0x2C,</v>
      </c>
      <c r="N5" t="str">
        <f>"0x"&amp;_XLL.DEZINHEX(A56,2)&amp;","</f>
        <v>0x33,</v>
      </c>
      <c r="O5" t="str">
        <f>"0x"&amp;_XLL.DEZINHEX(A57,2)&amp;","</f>
        <v>0x32,</v>
      </c>
      <c r="P5" t="str">
        <f>"0x"&amp;_XLL.DEZINHEX(A58,2)&amp;","</f>
        <v>0x31,</v>
      </c>
    </row>
    <row r="6" spans="1:16" ht="15">
      <c r="A6" t="str">
        <f>"0x"&amp;_XLL.DEZINHEX(A59,2)&amp;","</f>
        <v>0x30,</v>
      </c>
      <c r="B6" t="str">
        <f>"0x"&amp;_XLL.DEZINHEX(A60,2)&amp;","</f>
        <v>0x37,</v>
      </c>
      <c r="C6" t="str">
        <f>"0x"&amp;_XLL.DEZINHEX(A61,2)&amp;","</f>
        <v>0x36,</v>
      </c>
      <c r="D6" t="str">
        <f>"0x"&amp;_XLL.DEZINHEX(A62,2)&amp;","</f>
        <v>0x35,</v>
      </c>
      <c r="E6" t="str">
        <f>"0x"&amp;_XLL.DEZINHEX(A63,2)&amp;","</f>
        <v>0x34,</v>
      </c>
      <c r="F6" t="str">
        <f>"0x"&amp;_XLL.DEZINHEX(A64,2)&amp;","</f>
        <v>0x3B,</v>
      </c>
      <c r="G6" t="str">
        <f>"0x"&amp;_XLL.DEZINHEX(A65,2)&amp;","</f>
        <v>0x3A,</v>
      </c>
      <c r="H6" t="str">
        <f>"0x"&amp;_XLL.DEZINHEX(A66,2)&amp;","</f>
        <v>0x39,</v>
      </c>
      <c r="I6" t="str">
        <f>"0x"&amp;_XLL.DEZINHEX(A67,2)&amp;","</f>
        <v>0x38,</v>
      </c>
      <c r="J6" t="str">
        <f>"0x"&amp;_XLL.DEZINHEX(A68,2)&amp;","</f>
        <v>0x3F,</v>
      </c>
      <c r="K6" t="str">
        <f>"0x"&amp;_XLL.DEZINHEX(A69,2)&amp;","</f>
        <v>0x3E,</v>
      </c>
      <c r="L6" t="str">
        <f>"0x"&amp;_XLL.DEZINHEX(A70,2)&amp;","</f>
        <v>0x3D,</v>
      </c>
      <c r="M6" t="str">
        <f>"0x"&amp;_XLL.DEZINHEX(A71,2)&amp;","</f>
        <v>0x3C,</v>
      </c>
      <c r="N6" t="str">
        <f>"0x"&amp;_XLL.DEZINHEX(A72,2)&amp;","</f>
        <v>0x3C,</v>
      </c>
      <c r="O6" t="str">
        <f>"0x"&amp;_XLL.DEZINHEX(A73,2)&amp;","</f>
        <v>0x3C,</v>
      </c>
      <c r="P6" t="str">
        <f>"0x"&amp;_XLL.DEZINHEX(A74,2)</f>
        <v>0x3C</v>
      </c>
    </row>
    <row r="9" spans="1:6" ht="15">
      <c r="A9" t="s">
        <v>58</v>
      </c>
      <c r="F9" t="s">
        <v>114</v>
      </c>
    </row>
    <row r="11" spans="1:6" ht="15">
      <c r="A11">
        <f>(F11+3)-MOD(F11+3,4)+3-MOD(F11+3,4)</f>
        <v>0</v>
      </c>
      <c r="F11" s="1">
        <v>0</v>
      </c>
    </row>
    <row r="12" spans="1:6" ht="15">
      <c r="A12">
        <f aca="true" t="shared" si="0" ref="A12:A74">(F12+3)-MOD(F12+3,4)+3-MOD(F12+3,4)</f>
        <v>7</v>
      </c>
      <c r="F12" s="1">
        <v>1</v>
      </c>
    </row>
    <row r="13" spans="1:6" ht="15">
      <c r="A13">
        <f t="shared" si="0"/>
        <v>6</v>
      </c>
      <c r="F13" s="1">
        <v>2</v>
      </c>
    </row>
    <row r="14" spans="1:6" ht="15">
      <c r="A14">
        <f t="shared" si="0"/>
        <v>5</v>
      </c>
      <c r="F14" s="1">
        <v>3</v>
      </c>
    </row>
    <row r="15" spans="1:6" ht="15">
      <c r="A15">
        <f t="shared" si="0"/>
        <v>4</v>
      </c>
      <c r="F15" s="1">
        <v>4</v>
      </c>
    </row>
    <row r="16" spans="1:6" ht="15">
      <c r="A16">
        <f t="shared" si="0"/>
        <v>11</v>
      </c>
      <c r="F16" s="1">
        <v>5</v>
      </c>
    </row>
    <row r="17" spans="1:6" ht="15">
      <c r="A17">
        <f t="shared" si="0"/>
        <v>10</v>
      </c>
      <c r="F17" s="1">
        <v>6</v>
      </c>
    </row>
    <row r="18" spans="1:6" ht="15">
      <c r="A18">
        <f t="shared" si="0"/>
        <v>9</v>
      </c>
      <c r="F18" s="1">
        <v>7</v>
      </c>
    </row>
    <row r="19" spans="1:6" ht="15">
      <c r="A19">
        <f t="shared" si="0"/>
        <v>8</v>
      </c>
      <c r="F19" s="1">
        <v>8</v>
      </c>
    </row>
    <row r="20" spans="1:6" ht="15">
      <c r="A20">
        <f t="shared" si="0"/>
        <v>15</v>
      </c>
      <c r="F20" s="1">
        <v>9</v>
      </c>
    </row>
    <row r="21" spans="1:6" ht="15">
      <c r="A21">
        <f t="shared" si="0"/>
        <v>14</v>
      </c>
      <c r="F21" s="1">
        <v>10</v>
      </c>
    </row>
    <row r="22" spans="1:6" ht="15">
      <c r="A22">
        <f t="shared" si="0"/>
        <v>13</v>
      </c>
      <c r="F22" s="1">
        <v>11</v>
      </c>
    </row>
    <row r="23" spans="1:6" ht="15">
      <c r="A23">
        <f t="shared" si="0"/>
        <v>12</v>
      </c>
      <c r="F23" s="1">
        <v>12</v>
      </c>
    </row>
    <row r="24" spans="1:6" ht="15">
      <c r="A24">
        <f t="shared" si="0"/>
        <v>19</v>
      </c>
      <c r="F24" s="1">
        <v>13</v>
      </c>
    </row>
    <row r="25" spans="1:6" ht="15">
      <c r="A25">
        <f t="shared" si="0"/>
        <v>18</v>
      </c>
      <c r="F25" s="1">
        <v>14</v>
      </c>
    </row>
    <row r="26" spans="1:6" ht="15">
      <c r="A26">
        <f t="shared" si="0"/>
        <v>17</v>
      </c>
      <c r="F26" s="1">
        <v>15</v>
      </c>
    </row>
    <row r="27" spans="1:6" ht="15">
      <c r="A27">
        <f t="shared" si="0"/>
        <v>16</v>
      </c>
      <c r="F27" s="1">
        <v>16</v>
      </c>
    </row>
    <row r="28" spans="1:6" ht="15">
      <c r="A28">
        <f t="shared" si="0"/>
        <v>23</v>
      </c>
      <c r="F28" s="1">
        <v>17</v>
      </c>
    </row>
    <row r="29" spans="1:6" ht="15">
      <c r="A29">
        <f t="shared" si="0"/>
        <v>22</v>
      </c>
      <c r="F29" s="1">
        <v>18</v>
      </c>
    </row>
    <row r="30" spans="1:6" ht="15">
      <c r="A30">
        <f t="shared" si="0"/>
        <v>21</v>
      </c>
      <c r="F30" s="1">
        <v>19</v>
      </c>
    </row>
    <row r="31" spans="1:6" ht="15">
      <c r="A31">
        <f t="shared" si="0"/>
        <v>20</v>
      </c>
      <c r="F31" s="1">
        <v>20</v>
      </c>
    </row>
    <row r="32" spans="1:6" ht="15">
      <c r="A32">
        <f t="shared" si="0"/>
        <v>27</v>
      </c>
      <c r="F32" s="1">
        <v>21</v>
      </c>
    </row>
    <row r="33" spans="1:6" ht="15">
      <c r="A33">
        <f t="shared" si="0"/>
        <v>26</v>
      </c>
      <c r="F33" s="1">
        <v>22</v>
      </c>
    </row>
    <row r="34" spans="1:6" ht="15">
      <c r="A34">
        <f t="shared" si="0"/>
        <v>25</v>
      </c>
      <c r="F34" s="1">
        <v>23</v>
      </c>
    </row>
    <row r="35" spans="1:6" ht="15">
      <c r="A35">
        <f t="shared" si="0"/>
        <v>24</v>
      </c>
      <c r="F35" s="1">
        <v>24</v>
      </c>
    </row>
    <row r="36" spans="1:6" ht="15">
      <c r="A36">
        <f t="shared" si="0"/>
        <v>31</v>
      </c>
      <c r="F36" s="1">
        <v>25</v>
      </c>
    </row>
    <row r="37" spans="1:6" ht="15">
      <c r="A37">
        <f t="shared" si="0"/>
        <v>30</v>
      </c>
      <c r="F37" s="1">
        <v>26</v>
      </c>
    </row>
    <row r="38" spans="1:6" ht="15">
      <c r="A38">
        <f t="shared" si="0"/>
        <v>29</v>
      </c>
      <c r="F38" s="1">
        <v>27</v>
      </c>
    </row>
    <row r="39" spans="1:6" ht="15">
      <c r="A39">
        <f t="shared" si="0"/>
        <v>28</v>
      </c>
      <c r="F39" s="1">
        <v>28</v>
      </c>
    </row>
    <row r="40" spans="1:6" ht="15">
      <c r="A40">
        <f t="shared" si="0"/>
        <v>35</v>
      </c>
      <c r="F40" s="1">
        <v>29</v>
      </c>
    </row>
    <row r="41" spans="1:6" ht="15">
      <c r="A41">
        <f t="shared" si="0"/>
        <v>34</v>
      </c>
      <c r="F41" s="1">
        <v>30</v>
      </c>
    </row>
    <row r="42" spans="1:6" ht="15">
      <c r="A42">
        <f t="shared" si="0"/>
        <v>33</v>
      </c>
      <c r="F42" s="1">
        <v>31</v>
      </c>
    </row>
    <row r="43" spans="1:6" ht="15">
      <c r="A43">
        <f t="shared" si="0"/>
        <v>32</v>
      </c>
      <c r="F43" s="1">
        <v>32</v>
      </c>
    </row>
    <row r="44" spans="1:6" ht="15">
      <c r="A44">
        <f t="shared" si="0"/>
        <v>39</v>
      </c>
      <c r="F44" s="1">
        <v>33</v>
      </c>
    </row>
    <row r="45" spans="1:6" ht="15">
      <c r="A45">
        <f t="shared" si="0"/>
        <v>38</v>
      </c>
      <c r="F45" s="1">
        <v>34</v>
      </c>
    </row>
    <row r="46" spans="1:6" ht="15">
      <c r="A46">
        <f t="shared" si="0"/>
        <v>37</v>
      </c>
      <c r="F46" s="1">
        <v>35</v>
      </c>
    </row>
    <row r="47" spans="1:6" ht="15">
      <c r="A47">
        <f t="shared" si="0"/>
        <v>36</v>
      </c>
      <c r="F47" s="1">
        <v>36</v>
      </c>
    </row>
    <row r="48" spans="1:6" ht="15">
      <c r="A48">
        <f t="shared" si="0"/>
        <v>43</v>
      </c>
      <c r="F48" s="1">
        <v>37</v>
      </c>
    </row>
    <row r="49" spans="1:6" ht="15">
      <c r="A49">
        <f t="shared" si="0"/>
        <v>42</v>
      </c>
      <c r="F49" s="1">
        <v>38</v>
      </c>
    </row>
    <row r="50" spans="1:6" ht="15">
      <c r="A50">
        <f t="shared" si="0"/>
        <v>41</v>
      </c>
      <c r="F50" s="1">
        <v>39</v>
      </c>
    </row>
    <row r="51" spans="1:6" ht="15">
      <c r="A51">
        <f t="shared" si="0"/>
        <v>40</v>
      </c>
      <c r="F51" s="1">
        <v>40</v>
      </c>
    </row>
    <row r="52" spans="1:6" ht="15">
      <c r="A52">
        <f t="shared" si="0"/>
        <v>47</v>
      </c>
      <c r="F52" s="1">
        <v>41</v>
      </c>
    </row>
    <row r="53" spans="1:6" ht="15">
      <c r="A53">
        <f t="shared" si="0"/>
        <v>46</v>
      </c>
      <c r="F53" s="1">
        <v>42</v>
      </c>
    </row>
    <row r="54" spans="1:6" ht="15">
      <c r="A54">
        <f t="shared" si="0"/>
        <v>45</v>
      </c>
      <c r="F54" s="1">
        <v>43</v>
      </c>
    </row>
    <row r="55" spans="1:6" ht="15">
      <c r="A55">
        <f t="shared" si="0"/>
        <v>44</v>
      </c>
      <c r="F55" s="1">
        <v>44</v>
      </c>
    </row>
    <row r="56" spans="1:6" ht="15">
      <c r="A56">
        <f t="shared" si="0"/>
        <v>51</v>
      </c>
      <c r="F56" s="1">
        <v>45</v>
      </c>
    </row>
    <row r="57" spans="1:6" ht="15">
      <c r="A57">
        <f t="shared" si="0"/>
        <v>50</v>
      </c>
      <c r="F57" s="1">
        <v>46</v>
      </c>
    </row>
    <row r="58" spans="1:6" ht="15">
      <c r="A58">
        <f t="shared" si="0"/>
        <v>49</v>
      </c>
      <c r="F58" s="1">
        <v>47</v>
      </c>
    </row>
    <row r="59" spans="1:6" ht="15">
      <c r="A59">
        <f t="shared" si="0"/>
        <v>48</v>
      </c>
      <c r="F59" s="1">
        <v>48</v>
      </c>
    </row>
    <row r="60" spans="1:6" ht="15">
      <c r="A60">
        <f t="shared" si="0"/>
        <v>55</v>
      </c>
      <c r="F60" s="1">
        <v>49</v>
      </c>
    </row>
    <row r="61" spans="1:6" ht="15">
      <c r="A61">
        <f t="shared" si="0"/>
        <v>54</v>
      </c>
      <c r="F61" s="1">
        <v>50</v>
      </c>
    </row>
    <row r="62" spans="1:6" ht="15">
      <c r="A62">
        <f t="shared" si="0"/>
        <v>53</v>
      </c>
      <c r="F62" s="1">
        <v>51</v>
      </c>
    </row>
    <row r="63" spans="1:6" ht="15">
      <c r="A63">
        <f t="shared" si="0"/>
        <v>52</v>
      </c>
      <c r="F63" s="1">
        <v>52</v>
      </c>
    </row>
    <row r="64" spans="1:6" ht="15">
      <c r="A64">
        <f t="shared" si="0"/>
        <v>59</v>
      </c>
      <c r="F64" s="1">
        <v>53</v>
      </c>
    </row>
    <row r="65" spans="1:6" ht="15">
      <c r="A65">
        <f t="shared" si="0"/>
        <v>58</v>
      </c>
      <c r="F65" s="1">
        <v>54</v>
      </c>
    </row>
    <row r="66" spans="1:6" ht="15">
      <c r="A66">
        <f t="shared" si="0"/>
        <v>57</v>
      </c>
      <c r="F66" s="1">
        <v>55</v>
      </c>
    </row>
    <row r="67" spans="1:6" ht="15">
      <c r="A67">
        <f t="shared" si="0"/>
        <v>56</v>
      </c>
      <c r="F67" s="1">
        <v>56</v>
      </c>
    </row>
    <row r="68" spans="1:6" ht="15">
      <c r="A68">
        <f t="shared" si="0"/>
        <v>63</v>
      </c>
      <c r="F68" s="1">
        <v>57</v>
      </c>
    </row>
    <row r="69" spans="1:6" ht="15">
      <c r="A69">
        <f t="shared" si="0"/>
        <v>62</v>
      </c>
      <c r="F69" s="1">
        <v>58</v>
      </c>
    </row>
    <row r="70" spans="1:6" ht="15">
      <c r="A70">
        <f t="shared" si="0"/>
        <v>61</v>
      </c>
      <c r="F70" s="1">
        <v>59</v>
      </c>
    </row>
    <row r="71" spans="1:6" ht="15">
      <c r="A71">
        <f t="shared" si="0"/>
        <v>60</v>
      </c>
      <c r="F71" s="1">
        <v>60</v>
      </c>
    </row>
    <row r="72" spans="1:6" ht="15">
      <c r="A72">
        <f t="shared" si="0"/>
        <v>60</v>
      </c>
      <c r="F72" s="1">
        <v>60</v>
      </c>
    </row>
    <row r="73" spans="1:6" ht="15">
      <c r="A73">
        <f t="shared" si="0"/>
        <v>60</v>
      </c>
      <c r="F73" s="1">
        <v>60</v>
      </c>
    </row>
    <row r="74" spans="1:6" ht="15">
      <c r="A74">
        <f t="shared" si="0"/>
        <v>60</v>
      </c>
      <c r="F74" s="1">
        <v>60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Dwersteg</dc:creator>
  <cp:keywords/>
  <dc:description/>
  <cp:lastModifiedBy>Bernhard Dwersteg</cp:lastModifiedBy>
  <dcterms:created xsi:type="dcterms:W3CDTF">2009-02-04T15:16:53Z</dcterms:created>
  <dcterms:modified xsi:type="dcterms:W3CDTF">2009-02-04T16:49:48Z</dcterms:modified>
  <cp:category/>
  <cp:version/>
  <cp:contentType/>
  <cp:contentStatus/>
</cp:coreProperties>
</file>